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aff\Downloads\"/>
    </mc:Choice>
  </mc:AlternateContent>
  <bookViews>
    <workbookView xWindow="0" yWindow="0" windowWidth="20490" windowHeight="8910"/>
  </bookViews>
  <sheets>
    <sheet name="Form responses 1" sheetId="1" r:id="rId1"/>
    <sheet name="Age cat" sheetId="2" r:id="rId2"/>
    <sheet name="Place" sheetId="3" r:id="rId3"/>
    <sheet name="Time" sheetId="4" r:id="rId4"/>
    <sheet name="Sheet4" sheetId="5" r:id="rId5"/>
  </sheets>
  <definedNames>
    <definedName name="_xlnm._FilterDatabase" localSheetId="0" hidden="1">'Form responses 1'!$A$1:$E$72</definedName>
    <definedName name="_xlnm._FilterDatabase" localSheetId="2" hidden="1">Place!$A$1:$H$68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4" l="1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J42" i="4"/>
  <c r="K42" i="4"/>
  <c r="J43" i="4"/>
  <c r="K43" i="4"/>
  <c r="J44" i="4"/>
  <c r="K44" i="4"/>
  <c r="J45" i="4"/>
  <c r="K45" i="4"/>
  <c r="J46" i="4"/>
  <c r="K46" i="4"/>
  <c r="J47" i="4"/>
  <c r="K47" i="4"/>
  <c r="J48" i="4"/>
  <c r="K48" i="4"/>
  <c r="J49" i="4"/>
  <c r="K49" i="4"/>
  <c r="J50" i="4"/>
  <c r="K50" i="4"/>
  <c r="J51" i="4"/>
  <c r="K51" i="4"/>
  <c r="J52" i="4"/>
  <c r="K52" i="4"/>
  <c r="J53" i="4"/>
  <c r="K53" i="4"/>
  <c r="J54" i="4"/>
  <c r="K54" i="4"/>
  <c r="J55" i="4"/>
  <c r="K55" i="4"/>
  <c r="J56" i="4"/>
  <c r="K56" i="4"/>
  <c r="J57" i="4"/>
  <c r="K57" i="4"/>
  <c r="J58" i="4"/>
  <c r="K58" i="4"/>
  <c r="J59" i="4"/>
  <c r="K59" i="4"/>
  <c r="J60" i="4"/>
  <c r="K60" i="4"/>
  <c r="J61" i="4"/>
  <c r="K61" i="4"/>
  <c r="J62" i="4"/>
  <c r="K62" i="4"/>
  <c r="J63" i="4"/>
  <c r="K63" i="4"/>
  <c r="J64" i="4"/>
  <c r="K64" i="4"/>
  <c r="J65" i="4"/>
  <c r="K65" i="4"/>
  <c r="J66" i="4"/>
  <c r="K66" i="4"/>
  <c r="J67" i="4"/>
  <c r="K67" i="4"/>
  <c r="J68" i="4"/>
  <c r="K68" i="4"/>
  <c r="J69" i="4"/>
  <c r="K69" i="4"/>
  <c r="J70" i="4"/>
  <c r="K70" i="4"/>
  <c r="J71" i="4"/>
  <c r="K71" i="4"/>
  <c r="J72" i="4"/>
  <c r="K72" i="4"/>
  <c r="J11" i="4"/>
  <c r="J3" i="4"/>
  <c r="K3" i="4"/>
  <c r="J4" i="4"/>
  <c r="K4" i="4"/>
  <c r="J5" i="4"/>
  <c r="K5" i="4"/>
  <c r="J6" i="4"/>
  <c r="K6" i="4"/>
  <c r="J7" i="4"/>
  <c r="K7" i="4"/>
  <c r="J8" i="4"/>
  <c r="K8" i="4"/>
  <c r="J9" i="4"/>
  <c r="K9" i="4"/>
  <c r="J10" i="4"/>
  <c r="K10" i="4"/>
  <c r="K11" i="4"/>
  <c r="K2" i="4"/>
  <c r="J2" i="4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19" i="2"/>
  <c r="B20" i="2"/>
  <c r="B21" i="2"/>
  <c r="B17" i="2"/>
  <c r="B18" i="2"/>
  <c r="B16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3" i="2"/>
  <c r="D71" i="3" l="1"/>
  <c r="D72" i="3"/>
  <c r="D5" i="3"/>
  <c r="D67" i="3"/>
  <c r="D70" i="3"/>
  <c r="D36" i="3"/>
  <c r="D68" i="3"/>
  <c r="D69" i="3"/>
  <c r="D2" i="3"/>
  <c r="D63" i="3"/>
  <c r="D56" i="3"/>
  <c r="D42" i="3"/>
  <c r="D15" i="3"/>
  <c r="D62" i="3"/>
  <c r="D54" i="3"/>
  <c r="D12" i="3"/>
  <c r="D3" i="3"/>
  <c r="D66" i="3"/>
  <c r="D59" i="3"/>
  <c r="D48" i="3"/>
  <c r="D31" i="3"/>
  <c r="D9" i="3"/>
  <c r="D64" i="3"/>
  <c r="D58" i="3"/>
  <c r="D44" i="3"/>
  <c r="D18" i="3"/>
  <c r="D50" i="3"/>
  <c r="D46" i="3"/>
  <c r="D38" i="3"/>
  <c r="D34" i="3"/>
  <c r="D30" i="3"/>
  <c r="D26" i="3"/>
  <c r="D22" i="3"/>
  <c r="D14" i="3"/>
  <c r="D10" i="3"/>
  <c r="D6" i="3"/>
  <c r="D65" i="3"/>
  <c r="D61" i="3"/>
  <c r="D57" i="3"/>
  <c r="D53" i="3"/>
  <c r="D49" i="3"/>
  <c r="D45" i="3"/>
  <c r="D41" i="3"/>
  <c r="D37" i="3"/>
  <c r="D33" i="3"/>
  <c r="D29" i="3"/>
  <c r="D25" i="3"/>
  <c r="D21" i="3"/>
  <c r="D17" i="3"/>
  <c r="D13" i="3"/>
  <c r="D60" i="3"/>
  <c r="D52" i="3"/>
  <c r="D40" i="3"/>
  <c r="D32" i="3"/>
  <c r="D28" i="3"/>
  <c r="D24" i="3"/>
  <c r="D20" i="3"/>
  <c r="D16" i="3"/>
  <c r="D8" i="3"/>
  <c r="D4" i="3"/>
  <c r="D55" i="3"/>
  <c r="D51" i="3"/>
  <c r="D47" i="3"/>
  <c r="D43" i="3"/>
  <c r="D39" i="3"/>
  <c r="D35" i="3"/>
  <c r="D27" i="3"/>
  <c r="D23" i="3"/>
  <c r="D19" i="3"/>
  <c r="D11" i="3"/>
  <c r="D7" i="3"/>
</calcChain>
</file>

<file path=xl/sharedStrings.xml><?xml version="1.0" encoding="utf-8"?>
<sst xmlns="http://schemas.openxmlformats.org/spreadsheetml/2006/main" count="535" uniqueCount="313">
  <si>
    <t>Name</t>
  </si>
  <si>
    <t>Age</t>
  </si>
  <si>
    <t>Running Club</t>
  </si>
  <si>
    <t>Striders</t>
  </si>
  <si>
    <t>Nancy Stuart</t>
  </si>
  <si>
    <t>A148490</t>
  </si>
  <si>
    <t>Hannah Wright</t>
  </si>
  <si>
    <t>A29788</t>
  </si>
  <si>
    <t>Joel Driver</t>
  </si>
  <si>
    <t>A192407</t>
  </si>
  <si>
    <t>Roger walters</t>
  </si>
  <si>
    <t>A95175</t>
  </si>
  <si>
    <t xml:space="preserve">Ruth Tucker </t>
  </si>
  <si>
    <t>A2075300</t>
  </si>
  <si>
    <t>Victoria Johnson</t>
  </si>
  <si>
    <t>A5598575</t>
  </si>
  <si>
    <t xml:space="preserve">Andrew Woffindin </t>
  </si>
  <si>
    <t>A145175</t>
  </si>
  <si>
    <t>HRRC</t>
  </si>
  <si>
    <t>Grace Johnson</t>
  </si>
  <si>
    <t>A8044429</t>
  </si>
  <si>
    <t>Jed Turner</t>
  </si>
  <si>
    <t>A307504</t>
  </si>
  <si>
    <t>Edward shattock</t>
  </si>
  <si>
    <t>A146876</t>
  </si>
  <si>
    <t>Ellen Broad</t>
  </si>
  <si>
    <t>Unattached</t>
  </si>
  <si>
    <t>A1597419</t>
  </si>
  <si>
    <t>Claire Cadman</t>
  </si>
  <si>
    <t>A1271239</t>
  </si>
  <si>
    <t>Neil Cadman</t>
  </si>
  <si>
    <t>A6816821</t>
  </si>
  <si>
    <t>None</t>
  </si>
  <si>
    <t>Brian Jenkins</t>
  </si>
  <si>
    <t>A7144344</t>
  </si>
  <si>
    <t>Adam Connellan</t>
  </si>
  <si>
    <t>A2454757</t>
  </si>
  <si>
    <t>Martin Greenough</t>
  </si>
  <si>
    <t>A673566</t>
  </si>
  <si>
    <t xml:space="preserve">Steve Blake </t>
  </si>
  <si>
    <t xml:space="preserve">Paddy Treehowes </t>
  </si>
  <si>
    <t>A2545033</t>
  </si>
  <si>
    <t xml:space="preserve">Andy Hinchliffe </t>
  </si>
  <si>
    <t>A5556890</t>
  </si>
  <si>
    <t>Karen Clark</t>
  </si>
  <si>
    <t>A5203415</t>
  </si>
  <si>
    <t>Mariama Tushermeriirwe</t>
  </si>
  <si>
    <t>A8562902</t>
  </si>
  <si>
    <t>Gary Podmore</t>
  </si>
  <si>
    <t>Sheffield Running Club</t>
  </si>
  <si>
    <t xml:space="preserve">Rob Dawson </t>
  </si>
  <si>
    <t>A2981904</t>
  </si>
  <si>
    <t>Jane Huws</t>
  </si>
  <si>
    <t>A3185110</t>
  </si>
  <si>
    <t xml:space="preserve">Zoe Dickinson </t>
  </si>
  <si>
    <t>A383272</t>
  </si>
  <si>
    <t>Arif Ali</t>
  </si>
  <si>
    <t>A1735539</t>
  </si>
  <si>
    <t>Tony Bell</t>
  </si>
  <si>
    <t>A227002</t>
  </si>
  <si>
    <t>Helen Smith</t>
  </si>
  <si>
    <t>A2438374</t>
  </si>
  <si>
    <t>Ian Black</t>
  </si>
  <si>
    <t>A3450004</t>
  </si>
  <si>
    <t>Caroline Greenough</t>
  </si>
  <si>
    <t>A1485938</t>
  </si>
  <si>
    <t xml:space="preserve">Rachel Anderson </t>
  </si>
  <si>
    <t>A1198470</t>
  </si>
  <si>
    <t>Louise Rowley</t>
  </si>
  <si>
    <t>A7593334</t>
  </si>
  <si>
    <t>Joshua chapman</t>
  </si>
  <si>
    <t>A8716396</t>
  </si>
  <si>
    <t>Gerry Rowland</t>
  </si>
  <si>
    <t>A7010847</t>
  </si>
  <si>
    <t>Maz Kaczmarczyk</t>
  </si>
  <si>
    <t>A2790454</t>
  </si>
  <si>
    <t>Robin Nelson</t>
  </si>
  <si>
    <t>A603496</t>
  </si>
  <si>
    <t>Richard Lewis</t>
  </si>
  <si>
    <t>A7487447</t>
  </si>
  <si>
    <t>Martin Clark</t>
  </si>
  <si>
    <t>A1223020</t>
  </si>
  <si>
    <t xml:space="preserve">Josie Hill </t>
  </si>
  <si>
    <t>A8734344</t>
  </si>
  <si>
    <t xml:space="preserve">Clive downing </t>
  </si>
  <si>
    <t>A802491</t>
  </si>
  <si>
    <t xml:space="preserve">Fran Marshall </t>
  </si>
  <si>
    <t>A302522</t>
  </si>
  <si>
    <t>Martin Hughes</t>
  </si>
  <si>
    <t>A3983792</t>
  </si>
  <si>
    <t>Meg Hughes</t>
  </si>
  <si>
    <t>A3998437</t>
  </si>
  <si>
    <t xml:space="preserve">David Wilson </t>
  </si>
  <si>
    <t>A1939643</t>
  </si>
  <si>
    <t xml:space="preserve">Mandy Taylor </t>
  </si>
  <si>
    <t>Ruth Jacks</t>
  </si>
  <si>
    <t>A177982</t>
  </si>
  <si>
    <t>Dronfield</t>
  </si>
  <si>
    <t>Jaroslaw Sanik</t>
  </si>
  <si>
    <t>A251654</t>
  </si>
  <si>
    <t>N/A</t>
  </si>
  <si>
    <t>Martin Downham</t>
  </si>
  <si>
    <t>A1563454</t>
  </si>
  <si>
    <t xml:space="preserve">Mark loader </t>
  </si>
  <si>
    <t>A1310735</t>
  </si>
  <si>
    <t>Chris Rittey</t>
  </si>
  <si>
    <t>A7390553</t>
  </si>
  <si>
    <t>Chris Reece</t>
  </si>
  <si>
    <t>A174309</t>
  </si>
  <si>
    <t>Kate Reece</t>
  </si>
  <si>
    <t>A653874</t>
  </si>
  <si>
    <t>John Rawlinson</t>
  </si>
  <si>
    <t>A259316</t>
  </si>
  <si>
    <t>Gareth Tilbury</t>
  </si>
  <si>
    <t>A6164800</t>
  </si>
  <si>
    <t>Dave Beech</t>
  </si>
  <si>
    <t>A89048</t>
  </si>
  <si>
    <t>John Liddle</t>
  </si>
  <si>
    <t>A606125</t>
  </si>
  <si>
    <t>Richard Eastall</t>
  </si>
  <si>
    <t>A89713</t>
  </si>
  <si>
    <t>Mark Bennett</t>
  </si>
  <si>
    <t>A7804847</t>
  </si>
  <si>
    <t>Ben elliott</t>
  </si>
  <si>
    <t>A7209055</t>
  </si>
  <si>
    <t>Naomi Tuckett</t>
  </si>
  <si>
    <t>Jamie Booth</t>
  </si>
  <si>
    <t>A5598579</t>
  </si>
  <si>
    <t>Ben Jones</t>
  </si>
  <si>
    <t>A183355</t>
  </si>
  <si>
    <t xml:space="preserve">Liam Brennan </t>
  </si>
  <si>
    <t xml:space="preserve">Darrel Porter </t>
  </si>
  <si>
    <t>A8734056</t>
  </si>
  <si>
    <t xml:space="preserve">Maz Raj </t>
  </si>
  <si>
    <t>Jacqui Herring</t>
  </si>
  <si>
    <t>A1831001</t>
  </si>
  <si>
    <t>Cat</t>
  </si>
  <si>
    <t>S</t>
  </si>
  <si>
    <t>Place</t>
  </si>
  <si>
    <t>Time</t>
  </si>
  <si>
    <t>TARTOFEVENT,03/08/2023 18:54:50,virtual_volunteer_android_2.1.1_150-samsung_SM-A326B</t>
  </si>
  <si>
    <t>Position</t>
  </si>
  <si>
    <t>P0001</t>
  </si>
  <si>
    <t>Chris Lawson</t>
  </si>
  <si>
    <t>P0007</t>
  </si>
  <si>
    <t>P0016</t>
  </si>
  <si>
    <t>Nada Ross</t>
  </si>
  <si>
    <t>P0071</t>
  </si>
  <si>
    <t xml:space="preserve"> 00:37:46</t>
  </si>
  <si>
    <t xml:space="preserve"> 00:39:47</t>
  </si>
  <si>
    <t xml:space="preserve"> 00:40:53</t>
  </si>
  <si>
    <t xml:space="preserve"> 00:41:04</t>
  </si>
  <si>
    <t xml:space="preserve"> 00:41:56</t>
  </si>
  <si>
    <t xml:space="preserve"> 00:43:22</t>
  </si>
  <si>
    <t xml:space="preserve"> 00:43:33</t>
  </si>
  <si>
    <t xml:space="preserve"> 00:43:51</t>
  </si>
  <si>
    <t xml:space="preserve"> 00:44:06</t>
  </si>
  <si>
    <t xml:space="preserve"> 00:44:15</t>
  </si>
  <si>
    <t xml:space="preserve"> 00:44:35</t>
  </si>
  <si>
    <t xml:space="preserve"> 00:44:40</t>
  </si>
  <si>
    <t xml:space="preserve"> 00:44:46</t>
  </si>
  <si>
    <t xml:space="preserve"> 00:45:11</t>
  </si>
  <si>
    <t xml:space="preserve"> 00:45:13</t>
  </si>
  <si>
    <t xml:space="preserve"> 00:45:47</t>
  </si>
  <si>
    <t xml:space="preserve"> 00:45:56</t>
  </si>
  <si>
    <t xml:space="preserve"> 00:46:24</t>
  </si>
  <si>
    <t xml:space="preserve"> 00:46:41</t>
  </si>
  <si>
    <t xml:space="preserve"> 00:47:43</t>
  </si>
  <si>
    <t xml:space="preserve"> 00:48:11</t>
  </si>
  <si>
    <t xml:space="preserve"> 00:48:20</t>
  </si>
  <si>
    <t xml:space="preserve"> 00:48:28</t>
  </si>
  <si>
    <t xml:space="preserve"> 00:48:48</t>
  </si>
  <si>
    <t xml:space="preserve"> 00:49:15</t>
  </si>
  <si>
    <t xml:space="preserve"> 00:49:51</t>
  </si>
  <si>
    <t xml:space="preserve"> 00:50:09</t>
  </si>
  <si>
    <t xml:space="preserve"> 00:50:35</t>
  </si>
  <si>
    <t xml:space="preserve"> 00:50:46</t>
  </si>
  <si>
    <t xml:space="preserve"> 00:50:56</t>
  </si>
  <si>
    <t xml:space="preserve"> 00:51:04</t>
  </si>
  <si>
    <t xml:space="preserve"> 00:51:15</t>
  </si>
  <si>
    <t xml:space="preserve"> 00:51:33</t>
  </si>
  <si>
    <t xml:space="preserve"> 00:51:45</t>
  </si>
  <si>
    <t xml:space="preserve"> 00:51:52</t>
  </si>
  <si>
    <t xml:space="preserve"> 00:52:15</t>
  </si>
  <si>
    <t xml:space="preserve"> 00:52:19</t>
  </si>
  <si>
    <t xml:space="preserve"> 00:52:40</t>
  </si>
  <si>
    <t xml:space="preserve"> 00:53:31</t>
  </si>
  <si>
    <t xml:space="preserve"> 00:54:26</t>
  </si>
  <si>
    <t xml:space="preserve"> 00:55:58</t>
  </si>
  <si>
    <t xml:space="preserve"> 00:56:05</t>
  </si>
  <si>
    <t xml:space="preserve"> 00:56:30</t>
  </si>
  <si>
    <t xml:space="preserve"> 00:56:34</t>
  </si>
  <si>
    <t xml:space="preserve"> 00:56:38</t>
  </si>
  <si>
    <t xml:space="preserve"> 00:57:10</t>
  </si>
  <si>
    <t xml:space="preserve"> 00:58:10</t>
  </si>
  <si>
    <t xml:space="preserve"> 00:58:29</t>
  </si>
  <si>
    <t xml:space="preserve"> 00:58:35</t>
  </si>
  <si>
    <t xml:space="preserve"> 00:58:38</t>
  </si>
  <si>
    <t xml:space="preserve"> 00:59:10</t>
  </si>
  <si>
    <t xml:space="preserve"> 00:59:22</t>
  </si>
  <si>
    <t xml:space="preserve"> 00:59:50</t>
  </si>
  <si>
    <t xml:space="preserve"> 00:59:55</t>
  </si>
  <si>
    <t xml:space="preserve"> 01:00:37</t>
  </si>
  <si>
    <t xml:space="preserve"> 01:01:29</t>
  </si>
  <si>
    <t xml:space="preserve"> 01:01:59</t>
  </si>
  <si>
    <t xml:space="preserve"> 01:02:55</t>
  </si>
  <si>
    <t xml:space="preserve"> 01:03:11</t>
  </si>
  <si>
    <t xml:space="preserve"> 01:03:54</t>
  </si>
  <si>
    <t xml:space="preserve"> 01:05:27</t>
  </si>
  <si>
    <t xml:space="preserve"> 01:06:08</t>
  </si>
  <si>
    <t xml:space="preserve"> 01:09:46</t>
  </si>
  <si>
    <t xml:space="preserve"> 01:11:22</t>
  </si>
  <si>
    <t xml:space="preserve"> 01:16:28</t>
  </si>
  <si>
    <t xml:space="preserve"> 01:16:29</t>
  </si>
  <si>
    <t xml:space="preserve"> 01:16:30</t>
  </si>
  <si>
    <t>P0004</t>
  </si>
  <si>
    <t>P0005</t>
  </si>
  <si>
    <t>P0010</t>
  </si>
  <si>
    <t>P0008</t>
  </si>
  <si>
    <t>A3405151</t>
  </si>
  <si>
    <t>P0006</t>
  </si>
  <si>
    <t>P0018</t>
  </si>
  <si>
    <t>A443035</t>
  </si>
  <si>
    <t>P0024</t>
  </si>
  <si>
    <t>P0023</t>
  </si>
  <si>
    <t>P0021</t>
  </si>
  <si>
    <t>P0028</t>
  </si>
  <si>
    <t>P0030</t>
  </si>
  <si>
    <t>P0033</t>
  </si>
  <si>
    <t>P0036</t>
  </si>
  <si>
    <t>A2053223</t>
  </si>
  <si>
    <t>P0039</t>
  </si>
  <si>
    <t>P0032</t>
  </si>
  <si>
    <t>P0042</t>
  </si>
  <si>
    <t>P0047</t>
  </si>
  <si>
    <t>P0048</t>
  </si>
  <si>
    <t>P0052</t>
  </si>
  <si>
    <t>P0050</t>
  </si>
  <si>
    <t>P0054</t>
  </si>
  <si>
    <t>P0045</t>
  </si>
  <si>
    <t>P0062</t>
  </si>
  <si>
    <t>P0065</t>
  </si>
  <si>
    <t>P0066</t>
  </si>
  <si>
    <t>P0067</t>
  </si>
  <si>
    <t>P0068</t>
  </si>
  <si>
    <t>A2811906</t>
  </si>
  <si>
    <t>P0070</t>
  </si>
  <si>
    <t>Start of File</t>
  </si>
  <si>
    <t>2023-08-11_19-43-34</t>
  </si>
  <si>
    <t>P0003</t>
  </si>
  <si>
    <t>P0012</t>
  </si>
  <si>
    <t>P0015</t>
  </si>
  <si>
    <t>P0020</t>
  </si>
  <si>
    <t>P0013</t>
  </si>
  <si>
    <t>P0026</t>
  </si>
  <si>
    <t>P0022</t>
  </si>
  <si>
    <t>P0031</t>
  </si>
  <si>
    <t>P0035</t>
  </si>
  <si>
    <t>P0040</t>
  </si>
  <si>
    <t>P0041</t>
  </si>
  <si>
    <t>P0046</t>
  </si>
  <si>
    <t>P0043</t>
  </si>
  <si>
    <t>P0056</t>
  </si>
  <si>
    <t>P0055</t>
  </si>
  <si>
    <t>P0057</t>
  </si>
  <si>
    <t>P0060</t>
  </si>
  <si>
    <t>P0069</t>
  </si>
  <si>
    <t>P0002</t>
  </si>
  <si>
    <t>P0009</t>
  </si>
  <si>
    <t>P0011</t>
  </si>
  <si>
    <t>A8604231</t>
  </si>
  <si>
    <t>P0014</t>
  </si>
  <si>
    <t>P0017</t>
  </si>
  <si>
    <t>P0027</t>
  </si>
  <si>
    <t>P0029</t>
  </si>
  <si>
    <t>P0019</t>
  </si>
  <si>
    <t>A606025</t>
  </si>
  <si>
    <t>P0034</t>
  </si>
  <si>
    <t>P0025</t>
  </si>
  <si>
    <t>P0038</t>
  </si>
  <si>
    <t>A1219393</t>
  </si>
  <si>
    <t>P0037</t>
  </si>
  <si>
    <t>P0044</t>
  </si>
  <si>
    <t>P0049</t>
  </si>
  <si>
    <t>P0053</t>
  </si>
  <si>
    <t>P0051</t>
  </si>
  <si>
    <t>P0058</t>
  </si>
  <si>
    <t>P0059</t>
  </si>
  <si>
    <t>P0061</t>
  </si>
  <si>
    <t>P0063</t>
  </si>
  <si>
    <t>A8732280</t>
  </si>
  <si>
    <t>P0064</t>
  </si>
  <si>
    <t>On the sheet?</t>
  </si>
  <si>
    <t>Cara Hanson</t>
  </si>
  <si>
    <t>Helen Royles Jones</t>
  </si>
  <si>
    <t>Sam</t>
  </si>
  <si>
    <t>MS</t>
  </si>
  <si>
    <t>F35</t>
  </si>
  <si>
    <t>F40</t>
  </si>
  <si>
    <t>F45</t>
  </si>
  <si>
    <t>F50</t>
  </si>
  <si>
    <t>F55</t>
  </si>
  <si>
    <t>F60</t>
  </si>
  <si>
    <t>F65</t>
  </si>
  <si>
    <t>FS</t>
  </si>
  <si>
    <t>M35</t>
  </si>
  <si>
    <t>M40</t>
  </si>
  <si>
    <t>M45</t>
  </si>
  <si>
    <t>M50</t>
  </si>
  <si>
    <t>M55</t>
  </si>
  <si>
    <t>M60</t>
  </si>
  <si>
    <t>M65</t>
  </si>
  <si>
    <t>M70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</si>
</sst>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8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0" fontId="0" fillId="0" borderId="0" xfId="0"/>
    <xf numFmtId="22" fontId="0" fillId="0" borderId="0" xfId="0" applyNumberFormat="1"/>
    <xf numFmtId="0" fontId="1" fillId="4" borderId="0" xfId="0" applyFont="1" applyFill="1" applyAlignment="1"/>
    <xf numFmtId="0" fontId="1" fillId="4" borderId="0" xfId="0" applyFont="1" applyFill="1"/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0" fontId="0" fillId="0" borderId="1" xfId="0" applyFont="1" applyBorder="1" applyAlignment="1"/>
    <xf numFmtId="0" fontId="1" fillId="5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72"/>
  <sheetViews>
    <sheetView tabSelected="1" workbookViewId="0">
      <pane ySplit="1" topLeftCell="A2" activePane="bottomLeft" state="frozen"/>
      <selection pane="bottomLeft" activeCell="G17" sqref="G17"/>
    </sheetView>
  </sheetViews>
  <sheetFormatPr defaultColWidth="12.5703125" defaultRowHeight="15.75" customHeight="1" x14ac:dyDescent="0.2"/>
  <cols>
    <col min="1" max="1" width="5.85546875" bestFit="1" customWidth="1"/>
    <col min="2" max="11" width="18.85546875" customWidth="1"/>
  </cols>
  <sheetData>
    <row r="1" spans="1:5" ht="15.75" customHeight="1" x14ac:dyDescent="0.2">
      <c r="A1" s="5" t="s">
        <v>136</v>
      </c>
      <c r="B1" s="5" t="s">
        <v>0</v>
      </c>
      <c r="C1" s="5" t="s">
        <v>139</v>
      </c>
      <c r="D1" s="5" t="s">
        <v>138</v>
      </c>
      <c r="E1" s="4" t="s">
        <v>2</v>
      </c>
    </row>
    <row r="2" spans="1:5" ht="12.75" x14ac:dyDescent="0.2">
      <c r="A2" s="6" t="s">
        <v>305</v>
      </c>
      <c r="B2" s="7" t="s">
        <v>130</v>
      </c>
      <c r="C2" s="6" t="s">
        <v>148</v>
      </c>
      <c r="D2" s="6" t="s">
        <v>142</v>
      </c>
      <c r="E2" s="6" t="s">
        <v>3</v>
      </c>
    </row>
    <row r="3" spans="1:5" ht="12.75" x14ac:dyDescent="0.2">
      <c r="A3" s="6" t="s">
        <v>296</v>
      </c>
      <c r="B3" s="7" t="s">
        <v>35</v>
      </c>
      <c r="C3" s="6" t="s">
        <v>149</v>
      </c>
      <c r="D3" s="6" t="s">
        <v>267</v>
      </c>
      <c r="E3" s="6" t="s">
        <v>3</v>
      </c>
    </row>
    <row r="4" spans="1:5" ht="12.75" x14ac:dyDescent="0.2">
      <c r="A4" s="6" t="s">
        <v>308</v>
      </c>
      <c r="B4" s="7" t="s">
        <v>50</v>
      </c>
      <c r="C4" s="6" t="s">
        <v>150</v>
      </c>
      <c r="D4" s="6" t="s">
        <v>249</v>
      </c>
      <c r="E4" s="6" t="s">
        <v>3</v>
      </c>
    </row>
    <row r="5" spans="1:5" ht="15.75" customHeight="1" x14ac:dyDescent="0.2">
      <c r="A5" s="6"/>
      <c r="B5" s="10" t="s">
        <v>128</v>
      </c>
      <c r="C5" s="6" t="s">
        <v>151</v>
      </c>
      <c r="D5" s="6" t="s">
        <v>215</v>
      </c>
      <c r="E5" s="6" t="s">
        <v>3</v>
      </c>
    </row>
    <row r="6" spans="1:5" ht="12.75" x14ac:dyDescent="0.2">
      <c r="A6" s="6"/>
      <c r="B6" s="6" t="s">
        <v>23</v>
      </c>
      <c r="C6" s="6" t="s">
        <v>152</v>
      </c>
      <c r="D6" s="6" t="s">
        <v>216</v>
      </c>
      <c r="E6" s="6" t="s">
        <v>26</v>
      </c>
    </row>
    <row r="7" spans="1:5" ht="12.75" x14ac:dyDescent="0.2">
      <c r="A7" s="9"/>
      <c r="B7" s="6" t="s">
        <v>295</v>
      </c>
      <c r="C7" s="6" t="s">
        <v>153</v>
      </c>
      <c r="D7" s="6" t="s">
        <v>220</v>
      </c>
      <c r="E7" s="9"/>
    </row>
    <row r="8" spans="1:5" ht="15.75" customHeight="1" x14ac:dyDescent="0.2">
      <c r="A8" s="6"/>
      <c r="B8" s="6" t="s">
        <v>143</v>
      </c>
      <c r="C8" s="6" t="s">
        <v>154</v>
      </c>
      <c r="D8" s="9" t="s">
        <v>144</v>
      </c>
      <c r="E8" s="9"/>
    </row>
    <row r="9" spans="1:5" ht="15.75" customHeight="1" x14ac:dyDescent="0.2">
      <c r="A9" s="6" t="s">
        <v>306</v>
      </c>
      <c r="B9" s="7" t="s">
        <v>123</v>
      </c>
      <c r="C9" s="6" t="s">
        <v>155</v>
      </c>
      <c r="D9" s="6" t="s">
        <v>218</v>
      </c>
      <c r="E9" s="6" t="s">
        <v>3</v>
      </c>
    </row>
    <row r="10" spans="1:5" ht="15.75" customHeight="1" x14ac:dyDescent="0.2">
      <c r="A10" s="6"/>
      <c r="B10" s="6" t="s">
        <v>70</v>
      </c>
      <c r="C10" s="6" t="s">
        <v>156</v>
      </c>
      <c r="D10" s="6" t="s">
        <v>268</v>
      </c>
      <c r="E10" s="6" t="s">
        <v>3</v>
      </c>
    </row>
    <row r="11" spans="1:5" ht="15.75" customHeight="1" x14ac:dyDescent="0.2">
      <c r="A11" s="6" t="s">
        <v>310</v>
      </c>
      <c r="B11" s="7" t="s">
        <v>21</v>
      </c>
      <c r="C11" s="6" t="s">
        <v>157</v>
      </c>
      <c r="D11" s="6" t="s">
        <v>217</v>
      </c>
      <c r="E11" s="6" t="s">
        <v>3</v>
      </c>
    </row>
    <row r="12" spans="1:5" ht="15.75" customHeight="1" x14ac:dyDescent="0.2">
      <c r="A12" s="6"/>
      <c r="B12" s="10" t="s">
        <v>92</v>
      </c>
      <c r="C12" s="6" t="s">
        <v>158</v>
      </c>
      <c r="D12" s="6" t="s">
        <v>269</v>
      </c>
      <c r="E12" s="6" t="s">
        <v>3</v>
      </c>
    </row>
    <row r="13" spans="1:5" ht="15.75" customHeight="1" x14ac:dyDescent="0.2">
      <c r="A13" s="6"/>
      <c r="B13" s="10" t="s">
        <v>131</v>
      </c>
      <c r="C13" s="6" t="s">
        <v>159</v>
      </c>
      <c r="D13" s="6" t="s">
        <v>250</v>
      </c>
      <c r="E13" s="6" t="s">
        <v>3</v>
      </c>
    </row>
    <row r="14" spans="1:5" ht="15.75" customHeight="1" x14ac:dyDescent="0.2">
      <c r="A14" s="6" t="s">
        <v>304</v>
      </c>
      <c r="B14" s="7" t="s">
        <v>25</v>
      </c>
      <c r="C14" s="6" t="s">
        <v>160</v>
      </c>
      <c r="D14" s="6" t="s">
        <v>253</v>
      </c>
      <c r="E14" s="6" t="s">
        <v>3</v>
      </c>
    </row>
    <row r="15" spans="1:5" ht="15.75" customHeight="1" x14ac:dyDescent="0.2">
      <c r="A15" s="6"/>
      <c r="B15" s="6" t="s">
        <v>48</v>
      </c>
      <c r="C15" s="6" t="s">
        <v>161</v>
      </c>
      <c r="D15" s="6" t="s">
        <v>271</v>
      </c>
      <c r="E15" s="6" t="s">
        <v>49</v>
      </c>
    </row>
    <row r="16" spans="1:5" ht="15.75" customHeight="1" x14ac:dyDescent="0.2">
      <c r="A16" s="6" t="s">
        <v>307</v>
      </c>
      <c r="B16" s="7" t="s">
        <v>80</v>
      </c>
      <c r="C16" s="6" t="s">
        <v>162</v>
      </c>
      <c r="D16" s="6" t="s">
        <v>251</v>
      </c>
      <c r="E16" s="6" t="s">
        <v>3</v>
      </c>
    </row>
    <row r="17" spans="1:5" ht="15.75" customHeight="1" x14ac:dyDescent="0.2">
      <c r="A17" s="6"/>
      <c r="B17" s="10" t="s">
        <v>125</v>
      </c>
      <c r="C17" s="6" t="s">
        <v>163</v>
      </c>
      <c r="D17" s="6" t="s">
        <v>145</v>
      </c>
      <c r="E17" s="6" t="s">
        <v>3</v>
      </c>
    </row>
    <row r="18" spans="1:5" ht="15.75" customHeight="1" x14ac:dyDescent="0.2">
      <c r="A18" s="6" t="s">
        <v>309</v>
      </c>
      <c r="B18" s="7" t="s">
        <v>40</v>
      </c>
      <c r="C18" s="6" t="s">
        <v>164</v>
      </c>
      <c r="D18" s="6" t="s">
        <v>272</v>
      </c>
      <c r="E18" s="6" t="s">
        <v>3</v>
      </c>
    </row>
    <row r="19" spans="1:5" ht="15.75" customHeight="1" x14ac:dyDescent="0.2">
      <c r="A19" s="6"/>
      <c r="B19" s="10" t="s">
        <v>76</v>
      </c>
      <c r="C19" s="6" t="s">
        <v>165</v>
      </c>
      <c r="D19" s="6" t="s">
        <v>221</v>
      </c>
      <c r="E19" s="6" t="s">
        <v>3</v>
      </c>
    </row>
    <row r="20" spans="1:5" ht="15.75" customHeight="1" x14ac:dyDescent="0.2">
      <c r="A20" s="6"/>
      <c r="B20" s="6" t="s">
        <v>98</v>
      </c>
      <c r="C20" s="6" t="s">
        <v>165</v>
      </c>
      <c r="D20" s="6" t="s">
        <v>275</v>
      </c>
      <c r="E20" s="6" t="s">
        <v>100</v>
      </c>
    </row>
    <row r="21" spans="1:5" ht="15.75" customHeight="1" x14ac:dyDescent="0.2">
      <c r="A21" s="6"/>
      <c r="B21" s="10" t="s">
        <v>37</v>
      </c>
      <c r="C21" s="6" t="s">
        <v>166</v>
      </c>
      <c r="D21" s="6" t="s">
        <v>252</v>
      </c>
      <c r="E21" s="6" t="s">
        <v>3</v>
      </c>
    </row>
    <row r="22" spans="1:5" ht="12.75" x14ac:dyDescent="0.2">
      <c r="A22" s="6"/>
      <c r="B22" s="6" t="s">
        <v>74</v>
      </c>
      <c r="C22" s="6" t="s">
        <v>167</v>
      </c>
      <c r="D22" s="6" t="s">
        <v>225</v>
      </c>
      <c r="E22" s="6" t="s">
        <v>3</v>
      </c>
    </row>
    <row r="23" spans="1:5" ht="12.75" x14ac:dyDescent="0.2">
      <c r="A23" s="6"/>
      <c r="B23" s="6" t="s">
        <v>121</v>
      </c>
      <c r="C23" s="6" t="s">
        <v>168</v>
      </c>
      <c r="D23" s="6" t="s">
        <v>255</v>
      </c>
      <c r="E23" s="9"/>
    </row>
    <row r="24" spans="1:5" ht="12.75" x14ac:dyDescent="0.2">
      <c r="A24" s="6" t="s">
        <v>300</v>
      </c>
      <c r="B24" s="7" t="s">
        <v>134</v>
      </c>
      <c r="C24" s="6" t="s">
        <v>169</v>
      </c>
      <c r="D24" s="6" t="s">
        <v>224</v>
      </c>
      <c r="E24" s="6" t="s">
        <v>3</v>
      </c>
    </row>
    <row r="25" spans="1:5" ht="12.75" x14ac:dyDescent="0.2">
      <c r="A25" s="6"/>
      <c r="B25" s="6" t="s">
        <v>39</v>
      </c>
      <c r="C25" s="6" t="s">
        <v>170</v>
      </c>
      <c r="D25" s="6" t="s">
        <v>223</v>
      </c>
      <c r="E25" s="6" t="s">
        <v>3</v>
      </c>
    </row>
    <row r="26" spans="1:5" ht="12.75" x14ac:dyDescent="0.2">
      <c r="A26" s="6"/>
      <c r="B26" s="6" t="s">
        <v>62</v>
      </c>
      <c r="C26" s="6" t="s">
        <v>171</v>
      </c>
      <c r="D26" s="6" t="s">
        <v>278</v>
      </c>
      <c r="E26" s="6" t="s">
        <v>3</v>
      </c>
    </row>
    <row r="27" spans="1:5" ht="12.75" x14ac:dyDescent="0.2">
      <c r="A27" s="6"/>
      <c r="B27" s="8" t="s">
        <v>42</v>
      </c>
      <c r="C27" s="6" t="s">
        <v>172</v>
      </c>
      <c r="D27" s="6" t="s">
        <v>254</v>
      </c>
      <c r="E27" s="6" t="s">
        <v>3</v>
      </c>
    </row>
    <row r="28" spans="1:5" ht="12.75" x14ac:dyDescent="0.2">
      <c r="A28" s="6"/>
      <c r="B28" s="10" t="s">
        <v>64</v>
      </c>
      <c r="C28" s="6" t="s">
        <v>173</v>
      </c>
      <c r="D28" s="6" t="s">
        <v>273</v>
      </c>
      <c r="E28" s="6" t="s">
        <v>3</v>
      </c>
    </row>
    <row r="29" spans="1:5" ht="12.75" x14ac:dyDescent="0.2">
      <c r="A29" s="6"/>
      <c r="B29" s="6" t="s">
        <v>101</v>
      </c>
      <c r="C29" s="6" t="s">
        <v>174</v>
      </c>
      <c r="D29" s="6" t="s">
        <v>226</v>
      </c>
      <c r="E29" s="6" t="s">
        <v>3</v>
      </c>
    </row>
    <row r="30" spans="1:5" ht="12.75" x14ac:dyDescent="0.2">
      <c r="A30" s="6" t="s">
        <v>311</v>
      </c>
      <c r="B30" s="7" t="s">
        <v>88</v>
      </c>
      <c r="C30" s="6" t="s">
        <v>175</v>
      </c>
      <c r="D30" s="6" t="s">
        <v>274</v>
      </c>
      <c r="E30" s="6" t="s">
        <v>3</v>
      </c>
    </row>
    <row r="31" spans="1:5" ht="15.75" customHeight="1" x14ac:dyDescent="0.2">
      <c r="A31" s="6"/>
      <c r="B31" s="6" t="s">
        <v>46</v>
      </c>
      <c r="C31" s="6" t="s">
        <v>176</v>
      </c>
      <c r="D31" s="6" t="s">
        <v>227</v>
      </c>
      <c r="E31" s="6" t="s">
        <v>3</v>
      </c>
    </row>
    <row r="32" spans="1:5" ht="15.75" customHeight="1" x14ac:dyDescent="0.2">
      <c r="A32" s="6" t="s">
        <v>298</v>
      </c>
      <c r="B32" s="7" t="s">
        <v>82</v>
      </c>
      <c r="C32" s="6" t="s">
        <v>177</v>
      </c>
      <c r="D32" s="6" t="s">
        <v>256</v>
      </c>
      <c r="E32" s="6" t="s">
        <v>3</v>
      </c>
    </row>
    <row r="33" spans="1:5" ht="15.75" customHeight="1" x14ac:dyDescent="0.2">
      <c r="A33" s="6" t="s">
        <v>303</v>
      </c>
      <c r="B33" s="6" t="s">
        <v>109</v>
      </c>
      <c r="C33" s="6" t="s">
        <v>178</v>
      </c>
      <c r="D33" s="6" t="s">
        <v>232</v>
      </c>
      <c r="E33" s="6" t="s">
        <v>32</v>
      </c>
    </row>
    <row r="34" spans="1:5" ht="15.75" customHeight="1" x14ac:dyDescent="0.2">
      <c r="A34" s="6"/>
      <c r="B34" s="10" t="s">
        <v>10</v>
      </c>
      <c r="C34" s="6" t="s">
        <v>179</v>
      </c>
      <c r="D34" s="6" t="s">
        <v>228</v>
      </c>
      <c r="E34" s="6" t="s">
        <v>3</v>
      </c>
    </row>
    <row r="35" spans="1:5" ht="12.75" x14ac:dyDescent="0.2">
      <c r="A35" s="6"/>
      <c r="B35" s="6" t="s">
        <v>117</v>
      </c>
      <c r="C35" s="6" t="s">
        <v>180</v>
      </c>
      <c r="D35" s="6" t="s">
        <v>277</v>
      </c>
      <c r="E35" s="6" t="s">
        <v>3</v>
      </c>
    </row>
    <row r="36" spans="1:5" ht="12.75" x14ac:dyDescent="0.2">
      <c r="A36" s="6"/>
      <c r="B36" s="10" t="s">
        <v>115</v>
      </c>
      <c r="C36" s="6" t="s">
        <v>181</v>
      </c>
      <c r="D36" s="6" t="s">
        <v>257</v>
      </c>
      <c r="E36" s="6" t="s">
        <v>3</v>
      </c>
    </row>
    <row r="37" spans="1:5" ht="12.75" x14ac:dyDescent="0.2">
      <c r="A37" s="6"/>
      <c r="B37" s="6" t="s">
        <v>111</v>
      </c>
      <c r="C37" s="6" t="s">
        <v>182</v>
      </c>
      <c r="D37" s="6" t="s">
        <v>229</v>
      </c>
      <c r="E37" s="6" t="s">
        <v>3</v>
      </c>
    </row>
    <row r="38" spans="1:5" ht="12.75" x14ac:dyDescent="0.2">
      <c r="A38" s="6"/>
      <c r="B38" s="6" t="s">
        <v>294</v>
      </c>
      <c r="C38" s="6" t="s">
        <v>183</v>
      </c>
      <c r="D38" s="6" t="s">
        <v>281</v>
      </c>
      <c r="E38" s="6" t="s">
        <v>3</v>
      </c>
    </row>
    <row r="39" spans="1:5" ht="12.75" x14ac:dyDescent="0.2">
      <c r="A39" s="6"/>
      <c r="B39" s="6" t="s">
        <v>14</v>
      </c>
      <c r="C39" s="6" t="s">
        <v>183</v>
      </c>
      <c r="D39" s="6" t="s">
        <v>279</v>
      </c>
      <c r="E39" s="6" t="s">
        <v>3</v>
      </c>
    </row>
    <row r="40" spans="1:5" ht="12.75" x14ac:dyDescent="0.2">
      <c r="A40" s="6" t="s">
        <v>301</v>
      </c>
      <c r="B40" s="7" t="s">
        <v>94</v>
      </c>
      <c r="C40" s="6" t="s">
        <v>184</v>
      </c>
      <c r="D40" s="6" t="s">
        <v>231</v>
      </c>
      <c r="E40" s="6" t="s">
        <v>3</v>
      </c>
    </row>
    <row r="41" spans="1:5" ht="12.75" x14ac:dyDescent="0.2">
      <c r="A41" s="6"/>
      <c r="B41" s="10" t="s">
        <v>44</v>
      </c>
      <c r="C41" s="6" t="s">
        <v>185</v>
      </c>
      <c r="D41" s="6" t="s">
        <v>258</v>
      </c>
      <c r="E41" s="6" t="s">
        <v>3</v>
      </c>
    </row>
    <row r="42" spans="1:5" ht="12.75" x14ac:dyDescent="0.2">
      <c r="A42" s="6"/>
      <c r="B42" s="6" t="s">
        <v>126</v>
      </c>
      <c r="C42" s="6" t="s">
        <v>186</v>
      </c>
      <c r="D42" s="6" t="s">
        <v>259</v>
      </c>
      <c r="E42" s="9"/>
    </row>
    <row r="43" spans="1:5" ht="12.75" x14ac:dyDescent="0.2">
      <c r="A43" s="6"/>
      <c r="B43" s="6" t="s">
        <v>72</v>
      </c>
      <c r="C43" s="6" t="s">
        <v>187</v>
      </c>
      <c r="D43" s="6" t="s">
        <v>233</v>
      </c>
      <c r="E43" s="6" t="s">
        <v>3</v>
      </c>
    </row>
    <row r="44" spans="1:5" ht="12.75" x14ac:dyDescent="0.2">
      <c r="A44" s="6"/>
      <c r="B44" s="6" t="s">
        <v>58</v>
      </c>
      <c r="C44" s="6" t="s">
        <v>188</v>
      </c>
      <c r="D44" s="6" t="s">
        <v>261</v>
      </c>
      <c r="E44" s="6" t="s">
        <v>3</v>
      </c>
    </row>
    <row r="45" spans="1:5" ht="12.75" x14ac:dyDescent="0.2">
      <c r="A45" s="6"/>
      <c r="B45" s="6" t="s">
        <v>33</v>
      </c>
      <c r="C45" s="6" t="s">
        <v>189</v>
      </c>
      <c r="D45" s="6" t="s">
        <v>282</v>
      </c>
      <c r="E45" s="6" t="s">
        <v>3</v>
      </c>
    </row>
    <row r="46" spans="1:5" ht="12.75" x14ac:dyDescent="0.2">
      <c r="A46" s="6"/>
      <c r="B46" s="10" t="s">
        <v>78</v>
      </c>
      <c r="C46" s="6" t="s">
        <v>190</v>
      </c>
      <c r="D46" s="6" t="s">
        <v>239</v>
      </c>
      <c r="E46" s="6" t="s">
        <v>3</v>
      </c>
    </row>
    <row r="47" spans="1:5" ht="12.75" x14ac:dyDescent="0.2">
      <c r="A47" s="6"/>
      <c r="B47" s="6" t="s">
        <v>30</v>
      </c>
      <c r="C47" s="6" t="s">
        <v>191</v>
      </c>
      <c r="D47" s="6" t="s">
        <v>260</v>
      </c>
      <c r="E47" s="6" t="s">
        <v>32</v>
      </c>
    </row>
    <row r="48" spans="1:5" ht="12.75" x14ac:dyDescent="0.2">
      <c r="A48" s="6"/>
      <c r="B48" s="8" t="s">
        <v>105</v>
      </c>
      <c r="C48" s="6" t="s">
        <v>192</v>
      </c>
      <c r="D48" s="6" t="s">
        <v>234</v>
      </c>
      <c r="E48" s="6" t="s">
        <v>3</v>
      </c>
    </row>
    <row r="49" spans="1:5" ht="12.75" x14ac:dyDescent="0.2">
      <c r="A49" s="6"/>
      <c r="B49" s="6" t="s">
        <v>119</v>
      </c>
      <c r="C49" s="6" t="s">
        <v>193</v>
      </c>
      <c r="D49" s="6" t="s">
        <v>235</v>
      </c>
      <c r="E49" s="6" t="s">
        <v>3</v>
      </c>
    </row>
    <row r="50" spans="1:5" ht="12.75" x14ac:dyDescent="0.2">
      <c r="A50" s="6" t="s">
        <v>299</v>
      </c>
      <c r="B50" s="7" t="s">
        <v>66</v>
      </c>
      <c r="C50" s="6" t="s">
        <v>194</v>
      </c>
      <c r="D50" s="6" t="s">
        <v>283</v>
      </c>
      <c r="E50" s="6" t="s">
        <v>3</v>
      </c>
    </row>
    <row r="51" spans="1:5" ht="12.75" x14ac:dyDescent="0.2">
      <c r="A51" s="6"/>
      <c r="B51" s="6" t="s">
        <v>8</v>
      </c>
      <c r="C51" s="6" t="s">
        <v>195</v>
      </c>
      <c r="D51" s="6" t="s">
        <v>237</v>
      </c>
      <c r="E51" s="6" t="s">
        <v>3</v>
      </c>
    </row>
    <row r="52" spans="1:5" ht="12.75" x14ac:dyDescent="0.2">
      <c r="A52" s="6"/>
      <c r="B52" s="6" t="s">
        <v>84</v>
      </c>
      <c r="C52" s="6" t="s">
        <v>196</v>
      </c>
      <c r="D52" s="6" t="s">
        <v>285</v>
      </c>
      <c r="E52" s="6" t="s">
        <v>3</v>
      </c>
    </row>
    <row r="53" spans="1:5" ht="12.75" x14ac:dyDescent="0.2">
      <c r="A53" s="6"/>
      <c r="B53" s="7" t="s">
        <v>68</v>
      </c>
      <c r="C53" s="6" t="s">
        <v>197</v>
      </c>
      <c r="D53" s="6" t="s">
        <v>236</v>
      </c>
      <c r="E53" s="6" t="s">
        <v>3</v>
      </c>
    </row>
    <row r="54" spans="1:5" ht="12.75" x14ac:dyDescent="0.2">
      <c r="A54" s="6"/>
      <c r="B54" s="6" t="s">
        <v>56</v>
      </c>
      <c r="C54" s="6" t="s">
        <v>198</v>
      </c>
      <c r="D54" s="6" t="s">
        <v>284</v>
      </c>
      <c r="E54" s="6" t="s">
        <v>18</v>
      </c>
    </row>
    <row r="55" spans="1:5" ht="12.75" x14ac:dyDescent="0.2">
      <c r="A55" s="6" t="s">
        <v>312</v>
      </c>
      <c r="B55" s="7" t="s">
        <v>107</v>
      </c>
      <c r="C55" s="6" t="s">
        <v>199</v>
      </c>
      <c r="D55" s="6" t="s">
        <v>238</v>
      </c>
      <c r="E55" s="6" t="s">
        <v>3</v>
      </c>
    </row>
    <row r="56" spans="1:5" ht="12.75" x14ac:dyDescent="0.2">
      <c r="A56" s="6"/>
      <c r="B56" s="6" t="s">
        <v>86</v>
      </c>
      <c r="C56" s="6" t="s">
        <v>200</v>
      </c>
      <c r="D56" s="6" t="s">
        <v>263</v>
      </c>
      <c r="E56" s="6" t="s">
        <v>3</v>
      </c>
    </row>
    <row r="57" spans="1:5" ht="12.75" x14ac:dyDescent="0.2">
      <c r="A57" s="6" t="s">
        <v>302</v>
      </c>
      <c r="B57" s="7" t="s">
        <v>90</v>
      </c>
      <c r="C57" s="6" t="s">
        <v>201</v>
      </c>
      <c r="D57" s="6" t="s">
        <v>262</v>
      </c>
      <c r="E57" s="6" t="s">
        <v>3</v>
      </c>
    </row>
    <row r="58" spans="1:5" ht="12.75" x14ac:dyDescent="0.2">
      <c r="A58" s="6"/>
      <c r="B58" s="6" t="s">
        <v>113</v>
      </c>
      <c r="C58" s="6" t="s">
        <v>202</v>
      </c>
      <c r="D58" s="6" t="s">
        <v>264</v>
      </c>
      <c r="E58" s="6" t="s">
        <v>3</v>
      </c>
    </row>
    <row r="59" spans="1:5" ht="12.75" x14ac:dyDescent="0.2">
      <c r="A59" s="6"/>
      <c r="B59" s="6" t="s">
        <v>16</v>
      </c>
      <c r="C59" s="6" t="s">
        <v>203</v>
      </c>
      <c r="D59" s="6" t="s">
        <v>286</v>
      </c>
      <c r="E59" s="6" t="s">
        <v>18</v>
      </c>
    </row>
    <row r="60" spans="1:5" ht="12.75" x14ac:dyDescent="0.2">
      <c r="A60" s="6"/>
      <c r="B60" s="6" t="s">
        <v>103</v>
      </c>
      <c r="C60" s="6" t="s">
        <v>203</v>
      </c>
      <c r="D60" s="6" t="s">
        <v>287</v>
      </c>
      <c r="E60" s="6" t="s">
        <v>3</v>
      </c>
    </row>
    <row r="61" spans="1:5" ht="12.75" x14ac:dyDescent="0.2">
      <c r="A61" s="6"/>
      <c r="B61" s="6" t="s">
        <v>28</v>
      </c>
      <c r="C61" s="6" t="s">
        <v>204</v>
      </c>
      <c r="D61" s="6" t="s">
        <v>265</v>
      </c>
      <c r="E61" s="6" t="s">
        <v>3</v>
      </c>
    </row>
    <row r="62" spans="1:5" ht="12.75" x14ac:dyDescent="0.2">
      <c r="A62" s="6"/>
      <c r="B62" s="6" t="s">
        <v>19</v>
      </c>
      <c r="C62" s="6" t="s">
        <v>205</v>
      </c>
      <c r="D62" s="6" t="s">
        <v>288</v>
      </c>
      <c r="E62" s="6" t="s">
        <v>3</v>
      </c>
    </row>
    <row r="63" spans="1:5" ht="12.75" x14ac:dyDescent="0.2">
      <c r="A63" s="6"/>
      <c r="B63" s="6" t="s">
        <v>52</v>
      </c>
      <c r="C63" s="6" t="s">
        <v>206</v>
      </c>
      <c r="D63" s="6" t="s">
        <v>240</v>
      </c>
      <c r="E63" s="6" t="s">
        <v>3</v>
      </c>
    </row>
    <row r="64" spans="1:5" ht="12.75" x14ac:dyDescent="0.2">
      <c r="A64" s="6"/>
      <c r="B64" s="10" t="s">
        <v>60</v>
      </c>
      <c r="C64" s="6" t="s">
        <v>207</v>
      </c>
      <c r="D64" s="6" t="s">
        <v>289</v>
      </c>
      <c r="E64" s="6" t="s">
        <v>3</v>
      </c>
    </row>
    <row r="65" spans="1:5" ht="12.75" x14ac:dyDescent="0.2">
      <c r="A65" s="6"/>
      <c r="B65" s="10" t="s">
        <v>133</v>
      </c>
      <c r="C65" s="6" t="s">
        <v>208</v>
      </c>
      <c r="D65" s="6" t="s">
        <v>291</v>
      </c>
      <c r="E65" s="6" t="s">
        <v>3</v>
      </c>
    </row>
    <row r="66" spans="1:5" ht="12.75" x14ac:dyDescent="0.2">
      <c r="A66" s="6"/>
      <c r="B66" s="6" t="s">
        <v>4</v>
      </c>
      <c r="C66" s="6" t="s">
        <v>209</v>
      </c>
      <c r="D66" s="6" t="s">
        <v>241</v>
      </c>
      <c r="E66" s="6" t="s">
        <v>3</v>
      </c>
    </row>
    <row r="67" spans="1:5" ht="12.75" x14ac:dyDescent="0.2">
      <c r="A67" s="6" t="s">
        <v>297</v>
      </c>
      <c r="B67" s="7" t="s">
        <v>12</v>
      </c>
      <c r="C67" s="6" t="s">
        <v>210</v>
      </c>
      <c r="D67" s="6" t="s">
        <v>242</v>
      </c>
      <c r="E67" s="6" t="s">
        <v>3</v>
      </c>
    </row>
    <row r="68" spans="1:5" ht="12.75" x14ac:dyDescent="0.2">
      <c r="A68" s="6"/>
      <c r="B68" s="6" t="s">
        <v>95</v>
      </c>
      <c r="C68" s="6" t="s">
        <v>211</v>
      </c>
      <c r="D68" s="6" t="s">
        <v>243</v>
      </c>
      <c r="E68" s="6" t="s">
        <v>97</v>
      </c>
    </row>
    <row r="69" spans="1:5" ht="12.75" x14ac:dyDescent="0.2">
      <c r="A69" s="6"/>
      <c r="B69" s="6" t="s">
        <v>54</v>
      </c>
      <c r="C69" s="6" t="s">
        <v>211</v>
      </c>
      <c r="D69" s="6" t="s">
        <v>244</v>
      </c>
      <c r="E69" s="6" t="s">
        <v>3</v>
      </c>
    </row>
    <row r="70" spans="1:5" ht="12.75" x14ac:dyDescent="0.2">
      <c r="A70" s="6"/>
      <c r="B70" s="10" t="s">
        <v>6</v>
      </c>
      <c r="C70" s="6" t="s">
        <v>212</v>
      </c>
      <c r="D70" s="6" t="s">
        <v>266</v>
      </c>
      <c r="E70" s="6" t="s">
        <v>3</v>
      </c>
    </row>
    <row r="71" spans="1:5" ht="12.75" x14ac:dyDescent="0.2">
      <c r="A71" s="6"/>
      <c r="B71" s="6" t="s">
        <v>293</v>
      </c>
      <c r="C71" s="6" t="s">
        <v>213</v>
      </c>
      <c r="D71" s="9" t="s">
        <v>246</v>
      </c>
      <c r="E71" s="6" t="s">
        <v>3</v>
      </c>
    </row>
    <row r="72" spans="1:5" ht="12.75" x14ac:dyDescent="0.2">
      <c r="A72" s="6"/>
      <c r="B72" s="6" t="s">
        <v>146</v>
      </c>
      <c r="C72" s="6" t="s">
        <v>214</v>
      </c>
      <c r="D72" s="9" t="s">
        <v>147</v>
      </c>
      <c r="E72" s="6" t="s">
        <v>3</v>
      </c>
    </row>
  </sheetData>
  <autoFilter ref="A1:E72">
    <sortState ref="A2:F72">
      <sortCondition ref="D1:D72"/>
    </sortState>
  </autoFilter>
  <sortState ref="A8:F74">
    <sortCondition ref="D8:D74"/>
  </sortState>
  <phoneticPr fontId="2" type="noConversion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5"/>
  <sheetViews>
    <sheetView topLeftCell="A48" workbookViewId="0">
      <selection activeCell="C73" sqref="C73"/>
    </sheetView>
  </sheetViews>
  <sheetFormatPr defaultRowHeight="12.75" x14ac:dyDescent="0.2"/>
  <sheetData>
    <row r="1" spans="1:2" x14ac:dyDescent="0.2">
      <c r="A1" t="s">
        <v>1</v>
      </c>
      <c r="B1" t="s">
        <v>136</v>
      </c>
    </row>
    <row r="2" spans="1:2" x14ac:dyDescent="0.2">
      <c r="A2">
        <v>21</v>
      </c>
      <c r="B2" t="s">
        <v>137</v>
      </c>
    </row>
    <row r="3" spans="1:2" x14ac:dyDescent="0.2">
      <c r="A3">
        <f>A2+1</f>
        <v>22</v>
      </c>
      <c r="B3" t="s">
        <v>137</v>
      </c>
    </row>
    <row r="4" spans="1:2" x14ac:dyDescent="0.2">
      <c r="A4">
        <f t="shared" ref="A4:A67" si="0">A3+1</f>
        <v>23</v>
      </c>
      <c r="B4" t="s">
        <v>137</v>
      </c>
    </row>
    <row r="5" spans="1:2" x14ac:dyDescent="0.2">
      <c r="A5">
        <f t="shared" si="0"/>
        <v>24</v>
      </c>
      <c r="B5" t="s">
        <v>137</v>
      </c>
    </row>
    <row r="6" spans="1:2" x14ac:dyDescent="0.2">
      <c r="A6">
        <f t="shared" si="0"/>
        <v>25</v>
      </c>
      <c r="B6" t="s">
        <v>137</v>
      </c>
    </row>
    <row r="7" spans="1:2" x14ac:dyDescent="0.2">
      <c r="A7">
        <f t="shared" si="0"/>
        <v>26</v>
      </c>
      <c r="B7" t="s">
        <v>137</v>
      </c>
    </row>
    <row r="8" spans="1:2" x14ac:dyDescent="0.2">
      <c r="A8">
        <f t="shared" si="0"/>
        <v>27</v>
      </c>
      <c r="B8" t="s">
        <v>137</v>
      </c>
    </row>
    <row r="9" spans="1:2" x14ac:dyDescent="0.2">
      <c r="A9">
        <f t="shared" si="0"/>
        <v>28</v>
      </c>
      <c r="B9" t="s">
        <v>137</v>
      </c>
    </row>
    <row r="10" spans="1:2" x14ac:dyDescent="0.2">
      <c r="A10">
        <f t="shared" si="0"/>
        <v>29</v>
      </c>
      <c r="B10" t="s">
        <v>137</v>
      </c>
    </row>
    <row r="11" spans="1:2" x14ac:dyDescent="0.2">
      <c r="A11">
        <f t="shared" si="0"/>
        <v>30</v>
      </c>
      <c r="B11" t="s">
        <v>137</v>
      </c>
    </row>
    <row r="12" spans="1:2" x14ac:dyDescent="0.2">
      <c r="A12">
        <f t="shared" si="0"/>
        <v>31</v>
      </c>
      <c r="B12" t="s">
        <v>137</v>
      </c>
    </row>
    <row r="13" spans="1:2" x14ac:dyDescent="0.2">
      <c r="A13">
        <f t="shared" si="0"/>
        <v>32</v>
      </c>
      <c r="B13" t="s">
        <v>137</v>
      </c>
    </row>
    <row r="14" spans="1:2" x14ac:dyDescent="0.2">
      <c r="A14">
        <f t="shared" si="0"/>
        <v>33</v>
      </c>
      <c r="B14" t="s">
        <v>137</v>
      </c>
    </row>
    <row r="15" spans="1:2" x14ac:dyDescent="0.2">
      <c r="A15">
        <f t="shared" si="0"/>
        <v>34</v>
      </c>
      <c r="B15" t="s">
        <v>137</v>
      </c>
    </row>
    <row r="16" spans="1:2" x14ac:dyDescent="0.2">
      <c r="A16">
        <f t="shared" si="0"/>
        <v>35</v>
      </c>
      <c r="B16">
        <f>INT(A16/5)*5</f>
        <v>35</v>
      </c>
    </row>
    <row r="17" spans="1:2" x14ac:dyDescent="0.2">
      <c r="A17">
        <f t="shared" si="0"/>
        <v>36</v>
      </c>
      <c r="B17">
        <f t="shared" ref="B17:B80" si="1">INT(A17/5)*5</f>
        <v>35</v>
      </c>
    </row>
    <row r="18" spans="1:2" x14ac:dyDescent="0.2">
      <c r="A18">
        <f t="shared" si="0"/>
        <v>37</v>
      </c>
      <c r="B18">
        <f t="shared" si="1"/>
        <v>35</v>
      </c>
    </row>
    <row r="19" spans="1:2" x14ac:dyDescent="0.2">
      <c r="A19">
        <f t="shared" si="0"/>
        <v>38</v>
      </c>
      <c r="B19">
        <f>INT(A19/5)*5</f>
        <v>35</v>
      </c>
    </row>
    <row r="20" spans="1:2" x14ac:dyDescent="0.2">
      <c r="A20">
        <f t="shared" si="0"/>
        <v>39</v>
      </c>
      <c r="B20">
        <f t="shared" si="1"/>
        <v>35</v>
      </c>
    </row>
    <row r="21" spans="1:2" x14ac:dyDescent="0.2">
      <c r="A21">
        <f t="shared" si="0"/>
        <v>40</v>
      </c>
      <c r="B21">
        <f t="shared" si="1"/>
        <v>40</v>
      </c>
    </row>
    <row r="22" spans="1:2" x14ac:dyDescent="0.2">
      <c r="A22">
        <f t="shared" si="0"/>
        <v>41</v>
      </c>
      <c r="B22">
        <f t="shared" si="1"/>
        <v>40</v>
      </c>
    </row>
    <row r="23" spans="1:2" x14ac:dyDescent="0.2">
      <c r="A23">
        <f t="shared" si="0"/>
        <v>42</v>
      </c>
      <c r="B23">
        <f t="shared" si="1"/>
        <v>40</v>
      </c>
    </row>
    <row r="24" spans="1:2" x14ac:dyDescent="0.2">
      <c r="A24">
        <f t="shared" si="0"/>
        <v>43</v>
      </c>
      <c r="B24">
        <f t="shared" si="1"/>
        <v>40</v>
      </c>
    </row>
    <row r="25" spans="1:2" x14ac:dyDescent="0.2">
      <c r="A25">
        <f t="shared" si="0"/>
        <v>44</v>
      </c>
      <c r="B25">
        <f t="shared" si="1"/>
        <v>40</v>
      </c>
    </row>
    <row r="26" spans="1:2" x14ac:dyDescent="0.2">
      <c r="A26">
        <f t="shared" si="0"/>
        <v>45</v>
      </c>
      <c r="B26">
        <f t="shared" si="1"/>
        <v>45</v>
      </c>
    </row>
    <row r="27" spans="1:2" x14ac:dyDescent="0.2">
      <c r="A27">
        <f t="shared" si="0"/>
        <v>46</v>
      </c>
      <c r="B27">
        <f t="shared" si="1"/>
        <v>45</v>
      </c>
    </row>
    <row r="28" spans="1:2" x14ac:dyDescent="0.2">
      <c r="A28">
        <f t="shared" si="0"/>
        <v>47</v>
      </c>
      <c r="B28">
        <f t="shared" si="1"/>
        <v>45</v>
      </c>
    </row>
    <row r="29" spans="1:2" x14ac:dyDescent="0.2">
      <c r="A29">
        <f t="shared" si="0"/>
        <v>48</v>
      </c>
      <c r="B29">
        <f t="shared" si="1"/>
        <v>45</v>
      </c>
    </row>
    <row r="30" spans="1:2" x14ac:dyDescent="0.2">
      <c r="A30">
        <f t="shared" si="0"/>
        <v>49</v>
      </c>
      <c r="B30">
        <f t="shared" si="1"/>
        <v>45</v>
      </c>
    </row>
    <row r="31" spans="1:2" x14ac:dyDescent="0.2">
      <c r="A31">
        <f t="shared" si="0"/>
        <v>50</v>
      </c>
      <c r="B31">
        <f t="shared" si="1"/>
        <v>50</v>
      </c>
    </row>
    <row r="32" spans="1:2" x14ac:dyDescent="0.2">
      <c r="A32">
        <f t="shared" si="0"/>
        <v>51</v>
      </c>
      <c r="B32">
        <f t="shared" si="1"/>
        <v>50</v>
      </c>
    </row>
    <row r="33" spans="1:2" x14ac:dyDescent="0.2">
      <c r="A33">
        <f t="shared" si="0"/>
        <v>52</v>
      </c>
      <c r="B33">
        <f t="shared" si="1"/>
        <v>50</v>
      </c>
    </row>
    <row r="34" spans="1:2" x14ac:dyDescent="0.2">
      <c r="A34">
        <f t="shared" si="0"/>
        <v>53</v>
      </c>
      <c r="B34">
        <f t="shared" si="1"/>
        <v>50</v>
      </c>
    </row>
    <row r="35" spans="1:2" x14ac:dyDescent="0.2">
      <c r="A35">
        <f t="shared" si="0"/>
        <v>54</v>
      </c>
      <c r="B35">
        <f t="shared" si="1"/>
        <v>50</v>
      </c>
    </row>
    <row r="36" spans="1:2" x14ac:dyDescent="0.2">
      <c r="A36">
        <f t="shared" si="0"/>
        <v>55</v>
      </c>
      <c r="B36">
        <f t="shared" si="1"/>
        <v>55</v>
      </c>
    </row>
    <row r="37" spans="1:2" x14ac:dyDescent="0.2">
      <c r="A37">
        <f t="shared" si="0"/>
        <v>56</v>
      </c>
      <c r="B37">
        <f t="shared" si="1"/>
        <v>55</v>
      </c>
    </row>
    <row r="38" spans="1:2" x14ac:dyDescent="0.2">
      <c r="A38">
        <f t="shared" si="0"/>
        <v>57</v>
      </c>
      <c r="B38">
        <f t="shared" si="1"/>
        <v>55</v>
      </c>
    </row>
    <row r="39" spans="1:2" x14ac:dyDescent="0.2">
      <c r="A39">
        <f t="shared" si="0"/>
        <v>58</v>
      </c>
      <c r="B39">
        <f t="shared" si="1"/>
        <v>55</v>
      </c>
    </row>
    <row r="40" spans="1:2" x14ac:dyDescent="0.2">
      <c r="A40">
        <f t="shared" si="0"/>
        <v>59</v>
      </c>
      <c r="B40">
        <f t="shared" si="1"/>
        <v>55</v>
      </c>
    </row>
    <row r="41" spans="1:2" x14ac:dyDescent="0.2">
      <c r="A41">
        <f t="shared" si="0"/>
        <v>60</v>
      </c>
      <c r="B41">
        <f t="shared" si="1"/>
        <v>60</v>
      </c>
    </row>
    <row r="42" spans="1:2" x14ac:dyDescent="0.2">
      <c r="A42">
        <f t="shared" si="0"/>
        <v>61</v>
      </c>
      <c r="B42">
        <f t="shared" si="1"/>
        <v>60</v>
      </c>
    </row>
    <row r="43" spans="1:2" x14ac:dyDescent="0.2">
      <c r="A43">
        <f t="shared" si="0"/>
        <v>62</v>
      </c>
      <c r="B43">
        <f t="shared" si="1"/>
        <v>60</v>
      </c>
    </row>
    <row r="44" spans="1:2" x14ac:dyDescent="0.2">
      <c r="A44">
        <f t="shared" si="0"/>
        <v>63</v>
      </c>
      <c r="B44">
        <f t="shared" si="1"/>
        <v>60</v>
      </c>
    </row>
    <row r="45" spans="1:2" x14ac:dyDescent="0.2">
      <c r="A45">
        <f t="shared" si="0"/>
        <v>64</v>
      </c>
      <c r="B45">
        <f t="shared" si="1"/>
        <v>60</v>
      </c>
    </row>
    <row r="46" spans="1:2" x14ac:dyDescent="0.2">
      <c r="A46">
        <f t="shared" si="0"/>
        <v>65</v>
      </c>
      <c r="B46">
        <f t="shared" si="1"/>
        <v>65</v>
      </c>
    </row>
    <row r="47" spans="1:2" x14ac:dyDescent="0.2">
      <c r="A47">
        <f t="shared" si="0"/>
        <v>66</v>
      </c>
      <c r="B47">
        <f t="shared" si="1"/>
        <v>65</v>
      </c>
    </row>
    <row r="48" spans="1:2" x14ac:dyDescent="0.2">
      <c r="A48">
        <f t="shared" si="0"/>
        <v>67</v>
      </c>
      <c r="B48">
        <f t="shared" si="1"/>
        <v>65</v>
      </c>
    </row>
    <row r="49" spans="1:2" x14ac:dyDescent="0.2">
      <c r="A49">
        <f t="shared" si="0"/>
        <v>68</v>
      </c>
      <c r="B49">
        <f t="shared" si="1"/>
        <v>65</v>
      </c>
    </row>
    <row r="50" spans="1:2" x14ac:dyDescent="0.2">
      <c r="A50">
        <f t="shared" si="0"/>
        <v>69</v>
      </c>
      <c r="B50">
        <f t="shared" si="1"/>
        <v>65</v>
      </c>
    </row>
    <row r="51" spans="1:2" x14ac:dyDescent="0.2">
      <c r="A51">
        <f t="shared" si="0"/>
        <v>70</v>
      </c>
      <c r="B51">
        <f t="shared" si="1"/>
        <v>70</v>
      </c>
    </row>
    <row r="52" spans="1:2" x14ac:dyDescent="0.2">
      <c r="A52">
        <f t="shared" si="0"/>
        <v>71</v>
      </c>
      <c r="B52">
        <f t="shared" si="1"/>
        <v>70</v>
      </c>
    </row>
    <row r="53" spans="1:2" x14ac:dyDescent="0.2">
      <c r="A53">
        <f t="shared" si="0"/>
        <v>72</v>
      </c>
      <c r="B53">
        <f t="shared" si="1"/>
        <v>70</v>
      </c>
    </row>
    <row r="54" spans="1:2" x14ac:dyDescent="0.2">
      <c r="A54">
        <f t="shared" si="0"/>
        <v>73</v>
      </c>
      <c r="B54">
        <f t="shared" si="1"/>
        <v>70</v>
      </c>
    </row>
    <row r="55" spans="1:2" x14ac:dyDescent="0.2">
      <c r="A55">
        <f t="shared" si="0"/>
        <v>74</v>
      </c>
      <c r="B55">
        <f t="shared" si="1"/>
        <v>70</v>
      </c>
    </row>
    <row r="56" spans="1:2" x14ac:dyDescent="0.2">
      <c r="A56">
        <f t="shared" si="0"/>
        <v>75</v>
      </c>
      <c r="B56">
        <f t="shared" si="1"/>
        <v>75</v>
      </c>
    </row>
    <row r="57" spans="1:2" x14ac:dyDescent="0.2">
      <c r="A57">
        <f t="shared" si="0"/>
        <v>76</v>
      </c>
      <c r="B57">
        <f t="shared" si="1"/>
        <v>75</v>
      </c>
    </row>
    <row r="58" spans="1:2" x14ac:dyDescent="0.2">
      <c r="A58">
        <f t="shared" si="0"/>
        <v>77</v>
      </c>
      <c r="B58">
        <f t="shared" si="1"/>
        <v>75</v>
      </c>
    </row>
    <row r="59" spans="1:2" x14ac:dyDescent="0.2">
      <c r="A59">
        <f t="shared" si="0"/>
        <v>78</v>
      </c>
      <c r="B59">
        <f t="shared" si="1"/>
        <v>75</v>
      </c>
    </row>
    <row r="60" spans="1:2" x14ac:dyDescent="0.2">
      <c r="A60">
        <f t="shared" si="0"/>
        <v>79</v>
      </c>
      <c r="B60">
        <f t="shared" si="1"/>
        <v>75</v>
      </c>
    </row>
    <row r="61" spans="1:2" x14ac:dyDescent="0.2">
      <c r="A61">
        <f t="shared" si="0"/>
        <v>80</v>
      </c>
      <c r="B61">
        <f t="shared" si="1"/>
        <v>80</v>
      </c>
    </row>
    <row r="62" spans="1:2" x14ac:dyDescent="0.2">
      <c r="A62">
        <f t="shared" si="0"/>
        <v>81</v>
      </c>
      <c r="B62">
        <f t="shared" si="1"/>
        <v>80</v>
      </c>
    </row>
    <row r="63" spans="1:2" x14ac:dyDescent="0.2">
      <c r="A63">
        <f t="shared" si="0"/>
        <v>82</v>
      </c>
      <c r="B63">
        <f t="shared" si="1"/>
        <v>80</v>
      </c>
    </row>
    <row r="64" spans="1:2" x14ac:dyDescent="0.2">
      <c r="A64">
        <f t="shared" si="0"/>
        <v>83</v>
      </c>
      <c r="B64">
        <f t="shared" si="1"/>
        <v>80</v>
      </c>
    </row>
    <row r="65" spans="1:2" x14ac:dyDescent="0.2">
      <c r="A65">
        <f t="shared" si="0"/>
        <v>84</v>
      </c>
      <c r="B65">
        <f t="shared" si="1"/>
        <v>80</v>
      </c>
    </row>
    <row r="66" spans="1:2" x14ac:dyDescent="0.2">
      <c r="A66">
        <f t="shared" si="0"/>
        <v>85</v>
      </c>
      <c r="B66">
        <f t="shared" si="1"/>
        <v>85</v>
      </c>
    </row>
    <row r="67" spans="1:2" x14ac:dyDescent="0.2">
      <c r="A67">
        <f t="shared" si="0"/>
        <v>86</v>
      </c>
      <c r="B67">
        <f t="shared" si="1"/>
        <v>85</v>
      </c>
    </row>
    <row r="68" spans="1:2" x14ac:dyDescent="0.2">
      <c r="A68">
        <f t="shared" ref="A68:A131" si="2">A67+1</f>
        <v>87</v>
      </c>
      <c r="B68">
        <f t="shared" si="1"/>
        <v>85</v>
      </c>
    </row>
    <row r="69" spans="1:2" x14ac:dyDescent="0.2">
      <c r="A69">
        <f t="shared" si="2"/>
        <v>88</v>
      </c>
      <c r="B69">
        <f t="shared" si="1"/>
        <v>85</v>
      </c>
    </row>
    <row r="70" spans="1:2" x14ac:dyDescent="0.2">
      <c r="A70">
        <f t="shared" si="2"/>
        <v>89</v>
      </c>
      <c r="B70">
        <f t="shared" si="1"/>
        <v>85</v>
      </c>
    </row>
    <row r="71" spans="1:2" x14ac:dyDescent="0.2">
      <c r="A71">
        <f t="shared" si="2"/>
        <v>90</v>
      </c>
      <c r="B71">
        <f t="shared" si="1"/>
        <v>90</v>
      </c>
    </row>
    <row r="72" spans="1:2" x14ac:dyDescent="0.2">
      <c r="A72">
        <f t="shared" si="2"/>
        <v>91</v>
      </c>
      <c r="B72">
        <f t="shared" si="1"/>
        <v>90</v>
      </c>
    </row>
    <row r="73" spans="1:2" x14ac:dyDescent="0.2">
      <c r="A73">
        <f t="shared" si="2"/>
        <v>92</v>
      </c>
      <c r="B73">
        <f t="shared" si="1"/>
        <v>90</v>
      </c>
    </row>
    <row r="74" spans="1:2" x14ac:dyDescent="0.2">
      <c r="A74">
        <f t="shared" si="2"/>
        <v>93</v>
      </c>
      <c r="B74">
        <f t="shared" si="1"/>
        <v>90</v>
      </c>
    </row>
    <row r="75" spans="1:2" x14ac:dyDescent="0.2">
      <c r="A75">
        <f t="shared" si="2"/>
        <v>94</v>
      </c>
      <c r="B75">
        <f t="shared" si="1"/>
        <v>90</v>
      </c>
    </row>
    <row r="76" spans="1:2" x14ac:dyDescent="0.2">
      <c r="A76">
        <f t="shared" si="2"/>
        <v>95</v>
      </c>
      <c r="B76">
        <f t="shared" si="1"/>
        <v>95</v>
      </c>
    </row>
    <row r="77" spans="1:2" x14ac:dyDescent="0.2">
      <c r="A77">
        <f t="shared" si="2"/>
        <v>96</v>
      </c>
      <c r="B77">
        <f t="shared" si="1"/>
        <v>95</v>
      </c>
    </row>
    <row r="78" spans="1:2" x14ac:dyDescent="0.2">
      <c r="A78">
        <f t="shared" si="2"/>
        <v>97</v>
      </c>
      <c r="B78">
        <f t="shared" si="1"/>
        <v>95</v>
      </c>
    </row>
    <row r="79" spans="1:2" x14ac:dyDescent="0.2">
      <c r="A79">
        <f t="shared" si="2"/>
        <v>98</v>
      </c>
      <c r="B79">
        <f t="shared" si="1"/>
        <v>95</v>
      </c>
    </row>
    <row r="80" spans="1:2" x14ac:dyDescent="0.2">
      <c r="A80">
        <f t="shared" si="2"/>
        <v>99</v>
      </c>
      <c r="B80">
        <f t="shared" si="1"/>
        <v>95</v>
      </c>
    </row>
    <row r="81" spans="1:2" x14ac:dyDescent="0.2">
      <c r="A81">
        <f t="shared" si="2"/>
        <v>100</v>
      </c>
      <c r="B81">
        <f t="shared" ref="B81" si="3">INT(A81/5)*5</f>
        <v>100</v>
      </c>
    </row>
    <row r="82" spans="1:2" x14ac:dyDescent="0.2">
      <c r="A82">
        <f t="shared" si="2"/>
        <v>101</v>
      </c>
    </row>
    <row r="83" spans="1:2" x14ac:dyDescent="0.2">
      <c r="A83">
        <f t="shared" si="2"/>
        <v>102</v>
      </c>
    </row>
    <row r="84" spans="1:2" x14ac:dyDescent="0.2">
      <c r="A84">
        <f t="shared" si="2"/>
        <v>103</v>
      </c>
    </row>
    <row r="85" spans="1:2" x14ac:dyDescent="0.2">
      <c r="A85">
        <f t="shared" si="2"/>
        <v>104</v>
      </c>
    </row>
    <row r="86" spans="1:2" x14ac:dyDescent="0.2">
      <c r="A86">
        <f t="shared" si="2"/>
        <v>105</v>
      </c>
    </row>
    <row r="87" spans="1:2" x14ac:dyDescent="0.2">
      <c r="A87">
        <f t="shared" si="2"/>
        <v>106</v>
      </c>
    </row>
    <row r="88" spans="1:2" x14ac:dyDescent="0.2">
      <c r="A88">
        <f t="shared" si="2"/>
        <v>107</v>
      </c>
    </row>
    <row r="89" spans="1:2" x14ac:dyDescent="0.2">
      <c r="A89">
        <f t="shared" si="2"/>
        <v>108</v>
      </c>
    </row>
    <row r="90" spans="1:2" x14ac:dyDescent="0.2">
      <c r="A90">
        <f t="shared" si="2"/>
        <v>109</v>
      </c>
    </row>
    <row r="91" spans="1:2" x14ac:dyDescent="0.2">
      <c r="A91">
        <f t="shared" si="2"/>
        <v>110</v>
      </c>
    </row>
    <row r="92" spans="1:2" x14ac:dyDescent="0.2">
      <c r="A92">
        <f t="shared" si="2"/>
        <v>111</v>
      </c>
    </row>
    <row r="93" spans="1:2" x14ac:dyDescent="0.2">
      <c r="A93">
        <f t="shared" si="2"/>
        <v>112</v>
      </c>
    </row>
    <row r="94" spans="1:2" x14ac:dyDescent="0.2">
      <c r="A94">
        <f t="shared" si="2"/>
        <v>113</v>
      </c>
    </row>
    <row r="95" spans="1:2" x14ac:dyDescent="0.2">
      <c r="A95">
        <f t="shared" si="2"/>
        <v>114</v>
      </c>
    </row>
    <row r="96" spans="1:2" x14ac:dyDescent="0.2">
      <c r="A96">
        <f t="shared" si="2"/>
        <v>115</v>
      </c>
    </row>
    <row r="97" spans="1:1" x14ac:dyDescent="0.2">
      <c r="A97">
        <f t="shared" si="2"/>
        <v>116</v>
      </c>
    </row>
    <row r="98" spans="1:1" x14ac:dyDescent="0.2">
      <c r="A98">
        <f t="shared" si="2"/>
        <v>117</v>
      </c>
    </row>
    <row r="99" spans="1:1" x14ac:dyDescent="0.2">
      <c r="A99">
        <f t="shared" si="2"/>
        <v>118</v>
      </c>
    </row>
    <row r="100" spans="1:1" x14ac:dyDescent="0.2">
      <c r="A100">
        <f t="shared" si="2"/>
        <v>119</v>
      </c>
    </row>
    <row r="101" spans="1:1" x14ac:dyDescent="0.2">
      <c r="A101">
        <f t="shared" si="2"/>
        <v>120</v>
      </c>
    </row>
    <row r="102" spans="1:1" x14ac:dyDescent="0.2">
      <c r="A102">
        <f t="shared" si="2"/>
        <v>121</v>
      </c>
    </row>
    <row r="103" spans="1:1" x14ac:dyDescent="0.2">
      <c r="A103">
        <f t="shared" si="2"/>
        <v>122</v>
      </c>
    </row>
    <row r="104" spans="1:1" x14ac:dyDescent="0.2">
      <c r="A104">
        <f t="shared" si="2"/>
        <v>123</v>
      </c>
    </row>
    <row r="105" spans="1:1" x14ac:dyDescent="0.2">
      <c r="A105">
        <f t="shared" si="2"/>
        <v>124</v>
      </c>
    </row>
    <row r="106" spans="1:1" x14ac:dyDescent="0.2">
      <c r="A106">
        <f t="shared" si="2"/>
        <v>125</v>
      </c>
    </row>
    <row r="107" spans="1:1" x14ac:dyDescent="0.2">
      <c r="A107">
        <f t="shared" si="2"/>
        <v>126</v>
      </c>
    </row>
    <row r="108" spans="1:1" x14ac:dyDescent="0.2">
      <c r="A108">
        <f t="shared" si="2"/>
        <v>127</v>
      </c>
    </row>
    <row r="109" spans="1:1" x14ac:dyDescent="0.2">
      <c r="A109">
        <f t="shared" si="2"/>
        <v>128</v>
      </c>
    </row>
    <row r="110" spans="1:1" x14ac:dyDescent="0.2">
      <c r="A110">
        <f t="shared" si="2"/>
        <v>129</v>
      </c>
    </row>
    <row r="111" spans="1:1" x14ac:dyDescent="0.2">
      <c r="A111">
        <f t="shared" si="2"/>
        <v>130</v>
      </c>
    </row>
    <row r="112" spans="1:1" x14ac:dyDescent="0.2">
      <c r="A112">
        <f t="shared" si="2"/>
        <v>131</v>
      </c>
    </row>
    <row r="113" spans="1:1" x14ac:dyDescent="0.2">
      <c r="A113">
        <f t="shared" si="2"/>
        <v>132</v>
      </c>
    </row>
    <row r="114" spans="1:1" x14ac:dyDescent="0.2">
      <c r="A114">
        <f t="shared" si="2"/>
        <v>133</v>
      </c>
    </row>
    <row r="115" spans="1:1" x14ac:dyDescent="0.2">
      <c r="A115">
        <f t="shared" si="2"/>
        <v>134</v>
      </c>
    </row>
    <row r="116" spans="1:1" x14ac:dyDescent="0.2">
      <c r="A116">
        <f t="shared" si="2"/>
        <v>135</v>
      </c>
    </row>
    <row r="117" spans="1:1" x14ac:dyDescent="0.2">
      <c r="A117">
        <f t="shared" si="2"/>
        <v>136</v>
      </c>
    </row>
    <row r="118" spans="1:1" x14ac:dyDescent="0.2">
      <c r="A118">
        <f t="shared" si="2"/>
        <v>137</v>
      </c>
    </row>
    <row r="119" spans="1:1" x14ac:dyDescent="0.2">
      <c r="A119">
        <f t="shared" si="2"/>
        <v>138</v>
      </c>
    </row>
    <row r="120" spans="1:1" x14ac:dyDescent="0.2">
      <c r="A120">
        <f t="shared" si="2"/>
        <v>139</v>
      </c>
    </row>
    <row r="121" spans="1:1" x14ac:dyDescent="0.2">
      <c r="A121">
        <f t="shared" si="2"/>
        <v>140</v>
      </c>
    </row>
    <row r="122" spans="1:1" x14ac:dyDescent="0.2">
      <c r="A122">
        <f t="shared" si="2"/>
        <v>141</v>
      </c>
    </row>
    <row r="123" spans="1:1" x14ac:dyDescent="0.2">
      <c r="A123">
        <f t="shared" si="2"/>
        <v>142</v>
      </c>
    </row>
    <row r="124" spans="1:1" x14ac:dyDescent="0.2">
      <c r="A124">
        <f t="shared" si="2"/>
        <v>143</v>
      </c>
    </row>
    <row r="125" spans="1:1" x14ac:dyDescent="0.2">
      <c r="A125">
        <f t="shared" si="2"/>
        <v>144</v>
      </c>
    </row>
    <row r="126" spans="1:1" x14ac:dyDescent="0.2">
      <c r="A126">
        <f t="shared" si="2"/>
        <v>145</v>
      </c>
    </row>
    <row r="127" spans="1:1" x14ac:dyDescent="0.2">
      <c r="A127">
        <f t="shared" si="2"/>
        <v>146</v>
      </c>
    </row>
    <row r="128" spans="1:1" x14ac:dyDescent="0.2">
      <c r="A128">
        <f t="shared" si="2"/>
        <v>147</v>
      </c>
    </row>
    <row r="129" spans="1:1" x14ac:dyDescent="0.2">
      <c r="A129">
        <f t="shared" si="2"/>
        <v>148</v>
      </c>
    </row>
    <row r="130" spans="1:1" x14ac:dyDescent="0.2">
      <c r="A130">
        <f t="shared" si="2"/>
        <v>149</v>
      </c>
    </row>
    <row r="131" spans="1:1" x14ac:dyDescent="0.2">
      <c r="A131">
        <f t="shared" si="2"/>
        <v>150</v>
      </c>
    </row>
    <row r="132" spans="1:1" x14ac:dyDescent="0.2">
      <c r="A132">
        <f t="shared" ref="A132:A185" si="4">A131+1</f>
        <v>151</v>
      </c>
    </row>
    <row r="133" spans="1:1" x14ac:dyDescent="0.2">
      <c r="A133">
        <f t="shared" si="4"/>
        <v>152</v>
      </c>
    </row>
    <row r="134" spans="1:1" x14ac:dyDescent="0.2">
      <c r="A134">
        <f t="shared" si="4"/>
        <v>153</v>
      </c>
    </row>
    <row r="135" spans="1:1" x14ac:dyDescent="0.2">
      <c r="A135">
        <f t="shared" si="4"/>
        <v>154</v>
      </c>
    </row>
    <row r="136" spans="1:1" x14ac:dyDescent="0.2">
      <c r="A136">
        <f t="shared" si="4"/>
        <v>155</v>
      </c>
    </row>
    <row r="137" spans="1:1" x14ac:dyDescent="0.2">
      <c r="A137">
        <f t="shared" si="4"/>
        <v>156</v>
      </c>
    </row>
    <row r="138" spans="1:1" x14ac:dyDescent="0.2">
      <c r="A138">
        <f t="shared" si="4"/>
        <v>157</v>
      </c>
    </row>
    <row r="139" spans="1:1" x14ac:dyDescent="0.2">
      <c r="A139">
        <f t="shared" si="4"/>
        <v>158</v>
      </c>
    </row>
    <row r="140" spans="1:1" x14ac:dyDescent="0.2">
      <c r="A140">
        <f t="shared" si="4"/>
        <v>159</v>
      </c>
    </row>
    <row r="141" spans="1:1" x14ac:dyDescent="0.2">
      <c r="A141">
        <f t="shared" si="4"/>
        <v>160</v>
      </c>
    </row>
    <row r="142" spans="1:1" x14ac:dyDescent="0.2">
      <c r="A142">
        <f t="shared" si="4"/>
        <v>161</v>
      </c>
    </row>
    <row r="143" spans="1:1" x14ac:dyDescent="0.2">
      <c r="A143">
        <f t="shared" si="4"/>
        <v>162</v>
      </c>
    </row>
    <row r="144" spans="1:1" x14ac:dyDescent="0.2">
      <c r="A144">
        <f t="shared" si="4"/>
        <v>163</v>
      </c>
    </row>
    <row r="145" spans="1:1" x14ac:dyDescent="0.2">
      <c r="A145">
        <f t="shared" si="4"/>
        <v>164</v>
      </c>
    </row>
    <row r="146" spans="1:1" x14ac:dyDescent="0.2">
      <c r="A146">
        <f t="shared" si="4"/>
        <v>165</v>
      </c>
    </row>
    <row r="147" spans="1:1" x14ac:dyDescent="0.2">
      <c r="A147">
        <f t="shared" si="4"/>
        <v>166</v>
      </c>
    </row>
    <row r="148" spans="1:1" x14ac:dyDescent="0.2">
      <c r="A148">
        <f t="shared" si="4"/>
        <v>167</v>
      </c>
    </row>
    <row r="149" spans="1:1" x14ac:dyDescent="0.2">
      <c r="A149">
        <f t="shared" si="4"/>
        <v>168</v>
      </c>
    </row>
    <row r="150" spans="1:1" x14ac:dyDescent="0.2">
      <c r="A150">
        <f t="shared" si="4"/>
        <v>169</v>
      </c>
    </row>
    <row r="151" spans="1:1" x14ac:dyDescent="0.2">
      <c r="A151">
        <f t="shared" si="4"/>
        <v>170</v>
      </c>
    </row>
    <row r="152" spans="1:1" x14ac:dyDescent="0.2">
      <c r="A152">
        <f t="shared" si="4"/>
        <v>171</v>
      </c>
    </row>
    <row r="153" spans="1:1" x14ac:dyDescent="0.2">
      <c r="A153">
        <f t="shared" si="4"/>
        <v>172</v>
      </c>
    </row>
    <row r="154" spans="1:1" x14ac:dyDescent="0.2">
      <c r="A154">
        <f t="shared" si="4"/>
        <v>173</v>
      </c>
    </row>
    <row r="155" spans="1:1" x14ac:dyDescent="0.2">
      <c r="A155">
        <f t="shared" si="4"/>
        <v>174</v>
      </c>
    </row>
    <row r="156" spans="1:1" x14ac:dyDescent="0.2">
      <c r="A156">
        <f t="shared" si="4"/>
        <v>175</v>
      </c>
    </row>
    <row r="157" spans="1:1" x14ac:dyDescent="0.2">
      <c r="A157">
        <f t="shared" si="4"/>
        <v>176</v>
      </c>
    </row>
    <row r="158" spans="1:1" x14ac:dyDescent="0.2">
      <c r="A158">
        <f t="shared" si="4"/>
        <v>177</v>
      </c>
    </row>
    <row r="159" spans="1:1" x14ac:dyDescent="0.2">
      <c r="A159">
        <f t="shared" si="4"/>
        <v>178</v>
      </c>
    </row>
    <row r="160" spans="1:1" x14ac:dyDescent="0.2">
      <c r="A160">
        <f t="shared" si="4"/>
        <v>179</v>
      </c>
    </row>
    <row r="161" spans="1:1" x14ac:dyDescent="0.2">
      <c r="A161">
        <f t="shared" si="4"/>
        <v>180</v>
      </c>
    </row>
    <row r="162" spans="1:1" x14ac:dyDescent="0.2">
      <c r="A162">
        <f t="shared" si="4"/>
        <v>181</v>
      </c>
    </row>
    <row r="163" spans="1:1" x14ac:dyDescent="0.2">
      <c r="A163">
        <f t="shared" si="4"/>
        <v>182</v>
      </c>
    </row>
    <row r="164" spans="1:1" x14ac:dyDescent="0.2">
      <c r="A164">
        <f t="shared" si="4"/>
        <v>183</v>
      </c>
    </row>
    <row r="165" spans="1:1" x14ac:dyDescent="0.2">
      <c r="A165">
        <f t="shared" si="4"/>
        <v>184</v>
      </c>
    </row>
    <row r="166" spans="1:1" x14ac:dyDescent="0.2">
      <c r="A166">
        <f t="shared" si="4"/>
        <v>185</v>
      </c>
    </row>
    <row r="167" spans="1:1" x14ac:dyDescent="0.2">
      <c r="A167">
        <f t="shared" si="4"/>
        <v>186</v>
      </c>
    </row>
    <row r="168" spans="1:1" x14ac:dyDescent="0.2">
      <c r="A168">
        <f t="shared" si="4"/>
        <v>187</v>
      </c>
    </row>
    <row r="169" spans="1:1" x14ac:dyDescent="0.2">
      <c r="A169">
        <f t="shared" si="4"/>
        <v>188</v>
      </c>
    </row>
    <row r="170" spans="1:1" x14ac:dyDescent="0.2">
      <c r="A170">
        <f t="shared" si="4"/>
        <v>189</v>
      </c>
    </row>
    <row r="171" spans="1:1" x14ac:dyDescent="0.2">
      <c r="A171">
        <f t="shared" si="4"/>
        <v>190</v>
      </c>
    </row>
    <row r="172" spans="1:1" x14ac:dyDescent="0.2">
      <c r="A172">
        <f t="shared" si="4"/>
        <v>191</v>
      </c>
    </row>
    <row r="173" spans="1:1" x14ac:dyDescent="0.2">
      <c r="A173">
        <f t="shared" si="4"/>
        <v>192</v>
      </c>
    </row>
    <row r="174" spans="1:1" x14ac:dyDescent="0.2">
      <c r="A174">
        <f t="shared" si="4"/>
        <v>193</v>
      </c>
    </row>
    <row r="175" spans="1:1" x14ac:dyDescent="0.2">
      <c r="A175">
        <f t="shared" si="4"/>
        <v>194</v>
      </c>
    </row>
    <row r="176" spans="1:1" x14ac:dyDescent="0.2">
      <c r="A176">
        <f t="shared" si="4"/>
        <v>195</v>
      </c>
    </row>
    <row r="177" spans="1:1" x14ac:dyDescent="0.2">
      <c r="A177">
        <f t="shared" si="4"/>
        <v>196</v>
      </c>
    </row>
    <row r="178" spans="1:1" x14ac:dyDescent="0.2">
      <c r="A178">
        <f t="shared" si="4"/>
        <v>197</v>
      </c>
    </row>
    <row r="179" spans="1:1" x14ac:dyDescent="0.2">
      <c r="A179">
        <f t="shared" si="4"/>
        <v>198</v>
      </c>
    </row>
    <row r="180" spans="1:1" x14ac:dyDescent="0.2">
      <c r="A180">
        <f t="shared" si="4"/>
        <v>199</v>
      </c>
    </row>
    <row r="181" spans="1:1" x14ac:dyDescent="0.2">
      <c r="A181">
        <f t="shared" si="4"/>
        <v>200</v>
      </c>
    </row>
    <row r="182" spans="1:1" x14ac:dyDescent="0.2">
      <c r="A182">
        <f t="shared" si="4"/>
        <v>201</v>
      </c>
    </row>
    <row r="183" spans="1:1" x14ac:dyDescent="0.2">
      <c r="A183">
        <f t="shared" si="4"/>
        <v>202</v>
      </c>
    </row>
    <row r="184" spans="1:1" x14ac:dyDescent="0.2">
      <c r="A184">
        <f t="shared" si="4"/>
        <v>203</v>
      </c>
    </row>
    <row r="185" spans="1:1" x14ac:dyDescent="0.2">
      <c r="A185">
        <f t="shared" si="4"/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52" workbookViewId="0">
      <selection activeCell="D62" sqref="D62"/>
    </sheetView>
  </sheetViews>
  <sheetFormatPr defaultColWidth="8.7109375" defaultRowHeight="12.75" x14ac:dyDescent="0.2"/>
  <cols>
    <col min="1" max="16384" width="8.7109375" style="2"/>
  </cols>
  <sheetData>
    <row r="1" spans="1:9" x14ac:dyDescent="0.2">
      <c r="A1" s="2" t="s">
        <v>247</v>
      </c>
      <c r="B1" s="2" t="s">
        <v>248</v>
      </c>
      <c r="D1" s="2" t="s">
        <v>292</v>
      </c>
    </row>
    <row r="2" spans="1:9" x14ac:dyDescent="0.2">
      <c r="A2" s="2" t="s">
        <v>36</v>
      </c>
      <c r="B2" s="2" t="s">
        <v>267</v>
      </c>
      <c r="D2" s="2" t="str">
        <f>VLOOKUP(B2,'Form responses 1'!D:D,1,FALSE)</f>
        <v>P0002</v>
      </c>
    </row>
    <row r="3" spans="1:9" x14ac:dyDescent="0.2">
      <c r="A3" s="2" t="s">
        <v>51</v>
      </c>
      <c r="B3" s="2" t="s">
        <v>249</v>
      </c>
      <c r="D3" s="2" t="str">
        <f>VLOOKUP(B3,'Form responses 1'!D:D,1,FALSE)</f>
        <v>P0003</v>
      </c>
    </row>
    <row r="4" spans="1:9" x14ac:dyDescent="0.2">
      <c r="A4" s="2" t="s">
        <v>129</v>
      </c>
      <c r="B4" s="2" t="s">
        <v>215</v>
      </c>
      <c r="D4" s="2" t="str">
        <f>VLOOKUP(B4,'Form responses 1'!D:D,1,FALSE)</f>
        <v>P0004</v>
      </c>
    </row>
    <row r="5" spans="1:9" x14ac:dyDescent="0.2">
      <c r="A5" s="2" t="s">
        <v>24</v>
      </c>
      <c r="B5" s="2" t="s">
        <v>216</v>
      </c>
      <c r="D5" s="2" t="str">
        <f>VLOOKUP(B5,'Form responses 1'!D:D,1,FALSE)</f>
        <v>P0005</v>
      </c>
    </row>
    <row r="6" spans="1:9" x14ac:dyDescent="0.2">
      <c r="A6" s="2" t="s">
        <v>219</v>
      </c>
      <c r="B6" s="2" t="s">
        <v>220</v>
      </c>
      <c r="D6" s="2" t="str">
        <f>VLOOKUP(B6,'Form responses 1'!D:D,1,FALSE)</f>
        <v>P0006</v>
      </c>
    </row>
    <row r="7" spans="1:9" x14ac:dyDescent="0.2">
      <c r="A7" s="2" t="s">
        <v>124</v>
      </c>
      <c r="B7" s="2" t="s">
        <v>218</v>
      </c>
      <c r="D7" s="2" t="str">
        <f>VLOOKUP(B7,'Form responses 1'!D:D,1,FALSE)</f>
        <v>P0008</v>
      </c>
      <c r="F7" s="1" t="s">
        <v>118</v>
      </c>
    </row>
    <row r="8" spans="1:9" x14ac:dyDescent="0.2">
      <c r="A8" s="2" t="s">
        <v>71</v>
      </c>
      <c r="B8" s="2" t="s">
        <v>268</v>
      </c>
      <c r="D8" s="2" t="str">
        <f>VLOOKUP(B8,'Form responses 1'!D:D,1,FALSE)</f>
        <v>P0009</v>
      </c>
    </row>
    <row r="9" spans="1:9" x14ac:dyDescent="0.2">
      <c r="A9" s="2" t="s">
        <v>22</v>
      </c>
      <c r="B9" s="2" t="s">
        <v>217</v>
      </c>
      <c r="D9" s="2" t="str">
        <f>VLOOKUP(B9,'Form responses 1'!D:D,1,FALSE)</f>
        <v>P0010</v>
      </c>
    </row>
    <row r="10" spans="1:9" x14ac:dyDescent="0.2">
      <c r="A10" s="2" t="s">
        <v>93</v>
      </c>
      <c r="B10" s="2" t="s">
        <v>269</v>
      </c>
      <c r="D10" s="2" t="str">
        <f>VLOOKUP(B10,'Form responses 1'!D:D,1,FALSE)</f>
        <v>P0011</v>
      </c>
    </row>
    <row r="11" spans="1:9" x14ac:dyDescent="0.2">
      <c r="A11" s="2" t="s">
        <v>132</v>
      </c>
      <c r="B11" s="2" t="s">
        <v>250</v>
      </c>
      <c r="D11" s="2" t="str">
        <f>VLOOKUP(B11,'Form responses 1'!D:D,1,FALSE)</f>
        <v>P0012</v>
      </c>
    </row>
    <row r="12" spans="1:9" x14ac:dyDescent="0.2">
      <c r="A12" s="2" t="s">
        <v>27</v>
      </c>
      <c r="B12" s="2" t="s">
        <v>253</v>
      </c>
      <c r="D12" s="2" t="str">
        <f>VLOOKUP(B12,'Form responses 1'!D:D,1,FALSE)</f>
        <v>P0013</v>
      </c>
    </row>
    <row r="13" spans="1:9" x14ac:dyDescent="0.2">
      <c r="A13" s="2" t="s">
        <v>270</v>
      </c>
      <c r="B13" s="2" t="s">
        <v>271</v>
      </c>
      <c r="D13" s="2" t="str">
        <f>VLOOKUP(B13,'Form responses 1'!D:D,1,FALSE)</f>
        <v>P0014</v>
      </c>
    </row>
    <row r="14" spans="1:9" x14ac:dyDescent="0.2">
      <c r="A14" s="2" t="s">
        <v>81</v>
      </c>
      <c r="B14" s="2" t="s">
        <v>251</v>
      </c>
      <c r="D14" s="2" t="str">
        <f>VLOOKUP(B14,'Form responses 1'!D:D,1,FALSE)</f>
        <v>P0015</v>
      </c>
      <c r="I14" s="2" t="s">
        <v>219</v>
      </c>
    </row>
    <row r="15" spans="1:9" x14ac:dyDescent="0.2">
      <c r="A15" s="2" t="s">
        <v>41</v>
      </c>
      <c r="B15" s="2" t="s">
        <v>272</v>
      </c>
      <c r="D15" s="2" t="str">
        <f>VLOOKUP(B15,'Form responses 1'!D:D,1,FALSE)</f>
        <v>P0017</v>
      </c>
    </row>
    <row r="16" spans="1:9" x14ac:dyDescent="0.2">
      <c r="A16" s="2" t="s">
        <v>77</v>
      </c>
      <c r="B16" s="2" t="s">
        <v>221</v>
      </c>
      <c r="D16" s="2" t="str">
        <f>VLOOKUP(B16,'Form responses 1'!D:D,1,FALSE)</f>
        <v>P0018</v>
      </c>
    </row>
    <row r="17" spans="1:4" x14ac:dyDescent="0.2">
      <c r="A17" s="2" t="s">
        <v>99</v>
      </c>
      <c r="B17" s="2" t="s">
        <v>275</v>
      </c>
      <c r="D17" s="2" t="str">
        <f>VLOOKUP(B17,'Form responses 1'!D:D,1,FALSE)</f>
        <v>P0019</v>
      </c>
    </row>
    <row r="18" spans="1:4" x14ac:dyDescent="0.2">
      <c r="A18" s="2" t="s">
        <v>38</v>
      </c>
      <c r="B18" s="2" t="s">
        <v>252</v>
      </c>
      <c r="D18" s="2" t="str">
        <f>VLOOKUP(B18,'Form responses 1'!D:D,1,FALSE)</f>
        <v>P0020</v>
      </c>
    </row>
    <row r="19" spans="1:4" x14ac:dyDescent="0.2">
      <c r="A19" s="2" t="s">
        <v>75</v>
      </c>
      <c r="B19" s="2" t="s">
        <v>225</v>
      </c>
      <c r="D19" s="2" t="str">
        <f>VLOOKUP(B19,'Form responses 1'!D:D,1,FALSE)</f>
        <v>P0021</v>
      </c>
    </row>
    <row r="20" spans="1:4" x14ac:dyDescent="0.2">
      <c r="A20" s="2" t="s">
        <v>122</v>
      </c>
      <c r="B20" s="2" t="s">
        <v>255</v>
      </c>
      <c r="D20" s="2" t="str">
        <f>VLOOKUP(B20,'Form responses 1'!D:D,1,FALSE)</f>
        <v>P0022</v>
      </c>
    </row>
    <row r="21" spans="1:4" x14ac:dyDescent="0.2">
      <c r="A21" s="2" t="s">
        <v>135</v>
      </c>
      <c r="B21" s="2" t="s">
        <v>224</v>
      </c>
      <c r="D21" s="2" t="str">
        <f>VLOOKUP(B21,'Form responses 1'!D:D,1,FALSE)</f>
        <v>P0023</v>
      </c>
    </row>
    <row r="22" spans="1:4" x14ac:dyDescent="0.2">
      <c r="A22" s="2" t="s">
        <v>222</v>
      </c>
      <c r="B22" s="2" t="s">
        <v>223</v>
      </c>
      <c r="D22" s="2" t="str">
        <f>VLOOKUP(B22,'Form responses 1'!D:D,1,FALSE)</f>
        <v>P0024</v>
      </c>
    </row>
    <row r="23" spans="1:4" x14ac:dyDescent="0.2">
      <c r="A23" s="2" t="s">
        <v>63</v>
      </c>
      <c r="B23" s="2" t="s">
        <v>278</v>
      </c>
      <c r="D23" s="2" t="str">
        <f>VLOOKUP(B23,'Form responses 1'!D:D,1,FALSE)</f>
        <v>P0025</v>
      </c>
    </row>
    <row r="24" spans="1:4" x14ac:dyDescent="0.2">
      <c r="A24" s="2" t="s">
        <v>43</v>
      </c>
      <c r="B24" s="2" t="s">
        <v>254</v>
      </c>
      <c r="D24" s="2" t="str">
        <f>VLOOKUP(B24,'Form responses 1'!D:D,1,FALSE)</f>
        <v>P0026</v>
      </c>
    </row>
    <row r="25" spans="1:4" x14ac:dyDescent="0.2">
      <c r="A25" s="2" t="s">
        <v>65</v>
      </c>
      <c r="B25" s="2" t="s">
        <v>273</v>
      </c>
      <c r="D25" s="2" t="str">
        <f>VLOOKUP(B25,'Form responses 1'!D:D,1,FALSE)</f>
        <v>P0027</v>
      </c>
    </row>
    <row r="26" spans="1:4" x14ac:dyDescent="0.2">
      <c r="A26" s="2" t="s">
        <v>102</v>
      </c>
      <c r="B26" s="2" t="s">
        <v>226</v>
      </c>
      <c r="D26" s="2" t="str">
        <f>VLOOKUP(B26,'Form responses 1'!D:D,1,FALSE)</f>
        <v>P0028</v>
      </c>
    </row>
    <row r="27" spans="1:4" x14ac:dyDescent="0.2">
      <c r="A27" s="2" t="s">
        <v>89</v>
      </c>
      <c r="B27" s="2" t="s">
        <v>274</v>
      </c>
      <c r="D27" s="2" t="str">
        <f>VLOOKUP(B27,'Form responses 1'!D:D,1,FALSE)</f>
        <v>P0029</v>
      </c>
    </row>
    <row r="28" spans="1:4" x14ac:dyDescent="0.2">
      <c r="A28" s="2" t="s">
        <v>47</v>
      </c>
      <c r="B28" s="2" t="s">
        <v>227</v>
      </c>
      <c r="D28" s="2" t="str">
        <f>VLOOKUP(B28,'Form responses 1'!D:D,1,FALSE)</f>
        <v>P0030</v>
      </c>
    </row>
    <row r="29" spans="1:4" x14ac:dyDescent="0.2">
      <c r="A29" s="2" t="s">
        <v>83</v>
      </c>
      <c r="B29" s="2" t="s">
        <v>256</v>
      </c>
      <c r="D29" s="2" t="str">
        <f>VLOOKUP(B29,'Form responses 1'!D:D,1,FALSE)</f>
        <v>P0031</v>
      </c>
    </row>
    <row r="30" spans="1:4" x14ac:dyDescent="0.2">
      <c r="A30" s="2" t="s">
        <v>110</v>
      </c>
      <c r="B30" s="2" t="s">
        <v>232</v>
      </c>
      <c r="D30" s="2" t="str">
        <f>VLOOKUP(B30,'Form responses 1'!D:D,1,FALSE)</f>
        <v>P0032</v>
      </c>
    </row>
    <row r="31" spans="1:4" x14ac:dyDescent="0.2">
      <c r="A31" s="2" t="s">
        <v>11</v>
      </c>
      <c r="B31" s="2" t="s">
        <v>228</v>
      </c>
      <c r="D31" s="2" t="str">
        <f>VLOOKUP(B31,'Form responses 1'!D:D,1,FALSE)</f>
        <v>P0033</v>
      </c>
    </row>
    <row r="32" spans="1:4" x14ac:dyDescent="0.2">
      <c r="A32" s="2" t="s">
        <v>276</v>
      </c>
      <c r="B32" s="2" t="s">
        <v>277</v>
      </c>
      <c r="D32" s="2" t="str">
        <f>VLOOKUP(B32,'Form responses 1'!D:D,1,FALSE)</f>
        <v>P0034</v>
      </c>
    </row>
    <row r="33" spans="1:4" x14ac:dyDescent="0.2">
      <c r="A33" s="2" t="s">
        <v>116</v>
      </c>
      <c r="B33" s="2" t="s">
        <v>257</v>
      </c>
      <c r="D33" s="2" t="str">
        <f>VLOOKUP(B33,'Form responses 1'!D:D,1,FALSE)</f>
        <v>P0035</v>
      </c>
    </row>
    <row r="34" spans="1:4" x14ac:dyDescent="0.2">
      <c r="A34" s="2" t="s">
        <v>112</v>
      </c>
      <c r="B34" s="2" t="s">
        <v>229</v>
      </c>
      <c r="D34" s="2" t="str">
        <f>VLOOKUP(B34,'Form responses 1'!D:D,1,FALSE)</f>
        <v>P0036</v>
      </c>
    </row>
    <row r="35" spans="1:4" x14ac:dyDescent="0.2">
      <c r="A35" s="2" t="s">
        <v>280</v>
      </c>
      <c r="B35" s="2" t="s">
        <v>281</v>
      </c>
      <c r="D35" s="2" t="str">
        <f>VLOOKUP(B35,'Form responses 1'!D:D,1,FALSE)</f>
        <v>P0037</v>
      </c>
    </row>
    <row r="36" spans="1:4" x14ac:dyDescent="0.2">
      <c r="A36" s="2" t="s">
        <v>15</v>
      </c>
      <c r="B36" s="2" t="s">
        <v>279</v>
      </c>
      <c r="D36" s="2" t="str">
        <f>VLOOKUP(B36,'Form responses 1'!D:D,1,FALSE)</f>
        <v>P0038</v>
      </c>
    </row>
    <row r="37" spans="1:4" x14ac:dyDescent="0.2">
      <c r="A37" s="2" t="s">
        <v>230</v>
      </c>
      <c r="B37" s="2" t="s">
        <v>231</v>
      </c>
      <c r="D37" s="2" t="str">
        <f>VLOOKUP(B37,'Form responses 1'!D:D,1,FALSE)</f>
        <v>P0039</v>
      </c>
    </row>
    <row r="38" spans="1:4" x14ac:dyDescent="0.2">
      <c r="A38" s="2" t="s">
        <v>45</v>
      </c>
      <c r="B38" s="2" t="s">
        <v>258</v>
      </c>
      <c r="D38" s="2" t="str">
        <f>VLOOKUP(B38,'Form responses 1'!D:D,1,FALSE)</f>
        <v>P0040</v>
      </c>
    </row>
    <row r="39" spans="1:4" x14ac:dyDescent="0.2">
      <c r="A39" s="2" t="s">
        <v>127</v>
      </c>
      <c r="B39" s="2" t="s">
        <v>259</v>
      </c>
      <c r="D39" s="2" t="str">
        <f>VLOOKUP(B39,'Form responses 1'!D:D,1,FALSE)</f>
        <v>P0041</v>
      </c>
    </row>
    <row r="40" spans="1:4" x14ac:dyDescent="0.2">
      <c r="A40" s="2" t="s">
        <v>73</v>
      </c>
      <c r="B40" s="2" t="s">
        <v>233</v>
      </c>
      <c r="D40" s="2" t="str">
        <f>VLOOKUP(B40,'Form responses 1'!D:D,1,FALSE)</f>
        <v>P0042</v>
      </c>
    </row>
    <row r="41" spans="1:4" x14ac:dyDescent="0.2">
      <c r="A41" s="2" t="s">
        <v>59</v>
      </c>
      <c r="B41" s="2" t="s">
        <v>261</v>
      </c>
      <c r="D41" s="2" t="str">
        <f>VLOOKUP(B41,'Form responses 1'!D:D,1,FALSE)</f>
        <v>P0043</v>
      </c>
    </row>
    <row r="42" spans="1:4" x14ac:dyDescent="0.2">
      <c r="A42" s="2" t="s">
        <v>34</v>
      </c>
      <c r="B42" s="2" t="s">
        <v>282</v>
      </c>
      <c r="D42" s="2" t="str">
        <f>VLOOKUP(B42,'Form responses 1'!D:D,1,FALSE)</f>
        <v>P0044</v>
      </c>
    </row>
    <row r="43" spans="1:4" x14ac:dyDescent="0.2">
      <c r="A43" s="2" t="s">
        <v>79</v>
      </c>
      <c r="B43" s="2" t="s">
        <v>239</v>
      </c>
      <c r="D43" s="2" t="str">
        <f>VLOOKUP(B43,'Form responses 1'!D:D,1,FALSE)</f>
        <v>P0045</v>
      </c>
    </row>
    <row r="44" spans="1:4" x14ac:dyDescent="0.2">
      <c r="A44" s="2" t="s">
        <v>31</v>
      </c>
      <c r="B44" s="2" t="s">
        <v>260</v>
      </c>
      <c r="D44" s="2" t="str">
        <f>VLOOKUP(B44,'Form responses 1'!D:D,1,FALSE)</f>
        <v>P0046</v>
      </c>
    </row>
    <row r="45" spans="1:4" x14ac:dyDescent="0.2">
      <c r="A45" s="2" t="s">
        <v>106</v>
      </c>
      <c r="B45" s="2" t="s">
        <v>234</v>
      </c>
      <c r="D45" s="2" t="str">
        <f>VLOOKUP(B45,'Form responses 1'!D:D,1,FALSE)</f>
        <v>P0047</v>
      </c>
    </row>
    <row r="46" spans="1:4" x14ac:dyDescent="0.2">
      <c r="A46" s="2" t="s">
        <v>120</v>
      </c>
      <c r="B46" s="2" t="s">
        <v>235</v>
      </c>
      <c r="D46" s="2" t="str">
        <f>VLOOKUP(B46,'Form responses 1'!D:D,1,FALSE)</f>
        <v>P0048</v>
      </c>
    </row>
    <row r="47" spans="1:4" x14ac:dyDescent="0.2">
      <c r="A47" s="2" t="s">
        <v>67</v>
      </c>
      <c r="B47" s="2" t="s">
        <v>283</v>
      </c>
      <c r="D47" s="2" t="str">
        <f>VLOOKUP(B47,'Form responses 1'!D:D,1,FALSE)</f>
        <v>P0049</v>
      </c>
    </row>
    <row r="48" spans="1:4" x14ac:dyDescent="0.2">
      <c r="A48" s="2" t="s">
        <v>9</v>
      </c>
      <c r="B48" s="2" t="s">
        <v>237</v>
      </c>
      <c r="D48" s="2" t="str">
        <f>VLOOKUP(B48,'Form responses 1'!D:D,1,FALSE)</f>
        <v>P0050</v>
      </c>
    </row>
    <row r="49" spans="1:4" x14ac:dyDescent="0.2">
      <c r="A49" s="2" t="s">
        <v>85</v>
      </c>
      <c r="B49" s="2" t="s">
        <v>285</v>
      </c>
      <c r="D49" s="2" t="str">
        <f>VLOOKUP(B49,'Form responses 1'!D:D,1,FALSE)</f>
        <v>P0051</v>
      </c>
    </row>
    <row r="50" spans="1:4" x14ac:dyDescent="0.2">
      <c r="A50" s="2" t="s">
        <v>69</v>
      </c>
      <c r="B50" s="2" t="s">
        <v>236</v>
      </c>
      <c r="D50" s="2" t="str">
        <f>VLOOKUP(B50,'Form responses 1'!D:D,1,FALSE)</f>
        <v>P0052</v>
      </c>
    </row>
    <row r="51" spans="1:4" x14ac:dyDescent="0.2">
      <c r="A51" s="2" t="s">
        <v>57</v>
      </c>
      <c r="B51" s="2" t="s">
        <v>284</v>
      </c>
      <c r="D51" s="2" t="str">
        <f>VLOOKUP(B51,'Form responses 1'!D:D,1,FALSE)</f>
        <v>P0053</v>
      </c>
    </row>
    <row r="52" spans="1:4" x14ac:dyDescent="0.2">
      <c r="A52" s="2" t="s">
        <v>108</v>
      </c>
      <c r="B52" s="2" t="s">
        <v>238</v>
      </c>
      <c r="D52" s="2" t="str">
        <f>VLOOKUP(B52,'Form responses 1'!D:D,1,FALSE)</f>
        <v>P0054</v>
      </c>
    </row>
    <row r="53" spans="1:4" x14ac:dyDescent="0.2">
      <c r="A53" s="2" t="s">
        <v>87</v>
      </c>
      <c r="B53" s="2" t="s">
        <v>263</v>
      </c>
      <c r="D53" s="2" t="str">
        <f>VLOOKUP(B53,'Form responses 1'!D:D,1,FALSE)</f>
        <v>P0055</v>
      </c>
    </row>
    <row r="54" spans="1:4" x14ac:dyDescent="0.2">
      <c r="A54" s="2" t="s">
        <v>91</v>
      </c>
      <c r="B54" s="2" t="s">
        <v>262</v>
      </c>
      <c r="D54" s="2" t="str">
        <f>VLOOKUP(B54,'Form responses 1'!D:D,1,FALSE)</f>
        <v>P0056</v>
      </c>
    </row>
    <row r="55" spans="1:4" x14ac:dyDescent="0.2">
      <c r="A55" s="2" t="s">
        <v>114</v>
      </c>
      <c r="B55" s="2" t="s">
        <v>264</v>
      </c>
      <c r="D55" s="2" t="str">
        <f>VLOOKUP(B55,'Form responses 1'!D:D,1,FALSE)</f>
        <v>P0057</v>
      </c>
    </row>
    <row r="56" spans="1:4" x14ac:dyDescent="0.2">
      <c r="A56" s="2" t="s">
        <v>17</v>
      </c>
      <c r="B56" s="2" t="s">
        <v>286</v>
      </c>
      <c r="D56" s="2" t="str">
        <f>VLOOKUP(B56,'Form responses 1'!D:D,1,FALSE)</f>
        <v>P0058</v>
      </c>
    </row>
    <row r="57" spans="1:4" x14ac:dyDescent="0.2">
      <c r="A57" s="2" t="s">
        <v>104</v>
      </c>
      <c r="B57" s="2" t="s">
        <v>287</v>
      </c>
      <c r="D57" s="2" t="str">
        <f>VLOOKUP(B57,'Form responses 1'!D:D,1,FALSE)</f>
        <v>P0059</v>
      </c>
    </row>
    <row r="58" spans="1:4" x14ac:dyDescent="0.2">
      <c r="A58" s="2" t="s">
        <v>29</v>
      </c>
      <c r="B58" s="2" t="s">
        <v>265</v>
      </c>
      <c r="D58" s="2" t="str">
        <f>VLOOKUP(B58,'Form responses 1'!D:D,1,FALSE)</f>
        <v>P0060</v>
      </c>
    </row>
    <row r="59" spans="1:4" x14ac:dyDescent="0.2">
      <c r="A59" s="2" t="s">
        <v>20</v>
      </c>
      <c r="B59" s="2" t="s">
        <v>288</v>
      </c>
      <c r="D59" s="2" t="str">
        <f>VLOOKUP(B59,'Form responses 1'!D:D,1,FALSE)</f>
        <v>P0061</v>
      </c>
    </row>
    <row r="60" spans="1:4" x14ac:dyDescent="0.2">
      <c r="A60" s="2" t="s">
        <v>53</v>
      </c>
      <c r="B60" s="2" t="s">
        <v>240</v>
      </c>
      <c r="D60" s="2" t="str">
        <f>VLOOKUP(B60,'Form responses 1'!D:D,1,FALSE)</f>
        <v>P0062</v>
      </c>
    </row>
    <row r="61" spans="1:4" x14ac:dyDescent="0.2">
      <c r="A61" s="2" t="s">
        <v>61</v>
      </c>
      <c r="B61" s="2" t="s">
        <v>289</v>
      </c>
      <c r="D61" s="2" t="str">
        <f>VLOOKUP(B61,'Form responses 1'!D:D,1,FALSE)</f>
        <v>P0063</v>
      </c>
    </row>
    <row r="62" spans="1:4" x14ac:dyDescent="0.2">
      <c r="A62" s="2" t="s">
        <v>290</v>
      </c>
      <c r="B62" s="2" t="s">
        <v>291</v>
      </c>
      <c r="D62" s="2" t="str">
        <f>VLOOKUP(B62,'Form responses 1'!D:D,1,FALSE)</f>
        <v>P0064</v>
      </c>
    </row>
    <row r="63" spans="1:4" x14ac:dyDescent="0.2">
      <c r="A63" s="2" t="s">
        <v>5</v>
      </c>
      <c r="B63" s="2" t="s">
        <v>241</v>
      </c>
      <c r="D63" s="2" t="str">
        <f>VLOOKUP(B63,'Form responses 1'!D:D,1,FALSE)</f>
        <v>P0065</v>
      </c>
    </row>
    <row r="64" spans="1:4" x14ac:dyDescent="0.2">
      <c r="A64" s="2" t="s">
        <v>13</v>
      </c>
      <c r="B64" s="2" t="s">
        <v>242</v>
      </c>
      <c r="D64" s="2" t="str">
        <f>VLOOKUP(B64,'Form responses 1'!D:D,1,FALSE)</f>
        <v>P0066</v>
      </c>
    </row>
    <row r="65" spans="1:4" x14ac:dyDescent="0.2">
      <c r="A65" s="2" t="s">
        <v>96</v>
      </c>
      <c r="B65" s="2" t="s">
        <v>243</v>
      </c>
      <c r="D65" s="2" t="str">
        <f>VLOOKUP(B65,'Form responses 1'!D:D,1,FALSE)</f>
        <v>P0067</v>
      </c>
    </row>
    <row r="66" spans="1:4" x14ac:dyDescent="0.2">
      <c r="A66" s="2" t="s">
        <v>55</v>
      </c>
      <c r="B66" s="2" t="s">
        <v>244</v>
      </c>
      <c r="D66" s="2" t="str">
        <f>VLOOKUP(B66,'Form responses 1'!D:D,1,FALSE)</f>
        <v>P0068</v>
      </c>
    </row>
    <row r="67" spans="1:4" x14ac:dyDescent="0.2">
      <c r="A67" s="2" t="s">
        <v>7</v>
      </c>
      <c r="B67" s="2" t="s">
        <v>266</v>
      </c>
      <c r="D67" s="2" t="str">
        <f>VLOOKUP(B67,'Form responses 1'!D:D,1,FALSE)</f>
        <v>P0069</v>
      </c>
    </row>
    <row r="68" spans="1:4" x14ac:dyDescent="0.2">
      <c r="A68" s="2" t="s">
        <v>245</v>
      </c>
      <c r="B68" s="2" t="s">
        <v>246</v>
      </c>
      <c r="D68" s="2" t="str">
        <f>VLOOKUP(B68,'Form responses 1'!D:D,1,FALSE)</f>
        <v>P0070</v>
      </c>
    </row>
    <row r="69" spans="1:4" x14ac:dyDescent="0.2">
      <c r="B69" s="2" t="s">
        <v>147</v>
      </c>
      <c r="D69" s="2" t="str">
        <f>VLOOKUP(B69,'Form responses 1'!D:D,1,FALSE)</f>
        <v>P0071</v>
      </c>
    </row>
    <row r="70" spans="1:4" x14ac:dyDescent="0.2">
      <c r="B70" s="2" t="s">
        <v>144</v>
      </c>
      <c r="D70" s="2" t="str">
        <f>VLOOKUP(B70,'Form responses 1'!D:D,1,FALSE)</f>
        <v>P0007</v>
      </c>
    </row>
    <row r="71" spans="1:4" x14ac:dyDescent="0.2">
      <c r="B71" s="2" t="s">
        <v>145</v>
      </c>
      <c r="D71" s="2" t="str">
        <f>VLOOKUP(B71,'Form responses 1'!D:D,1,FALSE)</f>
        <v>P0016</v>
      </c>
    </row>
    <row r="72" spans="1:4" x14ac:dyDescent="0.2">
      <c r="B72" s="2" t="s">
        <v>142</v>
      </c>
      <c r="D72" s="2" t="str">
        <f>VLOOKUP(B72,'Form responses 1'!D:D,1,FALSE)</f>
        <v>P0001</v>
      </c>
    </row>
  </sheetData>
  <autoFilter ref="A1:H68"/>
  <sortState ref="A2:H68">
    <sortCondition ref="B2:B6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3" workbookViewId="0">
      <selection activeCell="J11" sqref="J11:K72"/>
    </sheetView>
  </sheetViews>
  <sheetFormatPr defaultColWidth="8.7109375" defaultRowHeight="12.75" x14ac:dyDescent="0.2"/>
  <cols>
    <col min="1" max="1" width="8.7109375" style="2"/>
    <col min="2" max="2" width="15.140625" style="2" bestFit="1" customWidth="1"/>
    <col min="3" max="16384" width="8.7109375" style="2"/>
  </cols>
  <sheetData>
    <row r="1" spans="1:11" x14ac:dyDescent="0.2">
      <c r="A1" s="2" t="s">
        <v>140</v>
      </c>
      <c r="J1" s="2" t="s">
        <v>141</v>
      </c>
      <c r="K1" s="2" t="s">
        <v>139</v>
      </c>
    </row>
    <row r="2" spans="1:11" x14ac:dyDescent="0.2">
      <c r="A2" s="2">
        <v>1</v>
      </c>
      <c r="B2" s="3">
        <v>45149.819432870368</v>
      </c>
      <c r="C2" s="2" t="s">
        <v>148</v>
      </c>
      <c r="J2" s="2" t="str">
        <f>CONCATENATE("P000",A2)</f>
        <v>P0001</v>
      </c>
      <c r="K2" s="2" t="str">
        <f>C2</f>
        <v xml:space="preserve"> 00:37:46</v>
      </c>
    </row>
    <row r="3" spans="1:11" x14ac:dyDescent="0.2">
      <c r="A3" s="2">
        <v>2</v>
      </c>
      <c r="B3" s="3">
        <v>45149.820844907408</v>
      </c>
      <c r="C3" s="2" t="s">
        <v>149</v>
      </c>
      <c r="J3" s="2" t="str">
        <f t="shared" ref="J3:J10" si="0">CONCATENATE("P000",A3)</f>
        <v>P0002</v>
      </c>
      <c r="K3" s="2" t="str">
        <f t="shared" ref="K3:K11" si="1">C3</f>
        <v xml:space="preserve"> 00:39:47</v>
      </c>
    </row>
    <row r="4" spans="1:11" x14ac:dyDescent="0.2">
      <c r="A4" s="2">
        <v>3</v>
      </c>
      <c r="B4" s="3">
        <v>45149.821608796294</v>
      </c>
      <c r="C4" s="2" t="s">
        <v>150</v>
      </c>
      <c r="J4" s="2" t="str">
        <f t="shared" si="0"/>
        <v>P0003</v>
      </c>
      <c r="K4" s="2" t="str">
        <f t="shared" si="1"/>
        <v xml:space="preserve"> 00:40:53</v>
      </c>
    </row>
    <row r="5" spans="1:11" x14ac:dyDescent="0.2">
      <c r="A5" s="2">
        <v>4</v>
      </c>
      <c r="B5" s="3">
        <v>45149.821736111109</v>
      </c>
      <c r="C5" s="2" t="s">
        <v>151</v>
      </c>
      <c r="J5" s="2" t="str">
        <f t="shared" si="0"/>
        <v>P0004</v>
      </c>
      <c r="K5" s="2" t="str">
        <f t="shared" si="1"/>
        <v xml:space="preserve"> 00:41:04</v>
      </c>
    </row>
    <row r="6" spans="1:11" x14ac:dyDescent="0.2">
      <c r="A6" s="2">
        <v>5</v>
      </c>
      <c r="B6" s="3">
        <v>45149.822337962964</v>
      </c>
      <c r="C6" s="2" t="s">
        <v>152</v>
      </c>
      <c r="J6" s="2" t="str">
        <f t="shared" si="0"/>
        <v>P0005</v>
      </c>
      <c r="K6" s="2" t="str">
        <f t="shared" si="1"/>
        <v xml:space="preserve"> 00:41:56</v>
      </c>
    </row>
    <row r="7" spans="1:11" x14ac:dyDescent="0.2">
      <c r="A7" s="2">
        <v>6</v>
      </c>
      <c r="B7" s="3">
        <v>45149.823333333334</v>
      </c>
      <c r="C7" s="2" t="s">
        <v>153</v>
      </c>
      <c r="J7" s="2" t="str">
        <f t="shared" si="0"/>
        <v>P0006</v>
      </c>
      <c r="K7" s="2" t="str">
        <f t="shared" si="1"/>
        <v xml:space="preserve"> 00:43:22</v>
      </c>
    </row>
    <row r="8" spans="1:11" x14ac:dyDescent="0.2">
      <c r="A8" s="2">
        <v>7</v>
      </c>
      <c r="B8" s="3">
        <v>45149.823460648149</v>
      </c>
      <c r="C8" s="2" t="s">
        <v>154</v>
      </c>
      <c r="J8" s="2" t="str">
        <f t="shared" si="0"/>
        <v>P0007</v>
      </c>
      <c r="K8" s="2" t="str">
        <f t="shared" si="1"/>
        <v xml:space="preserve"> 00:43:33</v>
      </c>
    </row>
    <row r="9" spans="1:11" x14ac:dyDescent="0.2">
      <c r="A9" s="2">
        <v>8</v>
      </c>
      <c r="B9" s="3">
        <v>45149.82366898148</v>
      </c>
      <c r="C9" s="2" t="s">
        <v>155</v>
      </c>
      <c r="J9" s="2" t="str">
        <f t="shared" si="0"/>
        <v>P0008</v>
      </c>
      <c r="K9" s="2" t="str">
        <f t="shared" si="1"/>
        <v xml:space="preserve"> 00:43:51</v>
      </c>
    </row>
    <row r="10" spans="1:11" x14ac:dyDescent="0.2">
      <c r="A10" s="2">
        <v>9</v>
      </c>
      <c r="B10" s="3">
        <v>45149.823842592596</v>
      </c>
      <c r="C10" s="2" t="s">
        <v>156</v>
      </c>
      <c r="J10" s="2" t="str">
        <f t="shared" si="0"/>
        <v>P0009</v>
      </c>
      <c r="K10" s="2" t="str">
        <f t="shared" si="1"/>
        <v xml:space="preserve"> 00:44:06</v>
      </c>
    </row>
    <row r="11" spans="1:11" x14ac:dyDescent="0.2">
      <c r="A11" s="2">
        <v>10</v>
      </c>
      <c r="B11" s="3">
        <v>45149.823946759258</v>
      </c>
      <c r="C11" s="2" t="s">
        <v>157</v>
      </c>
      <c r="J11" s="2" t="str">
        <f>CONCATENATE("P00",A11)</f>
        <v>P0010</v>
      </c>
      <c r="K11" s="2" t="str">
        <f t="shared" si="1"/>
        <v xml:space="preserve"> 00:44:15</v>
      </c>
    </row>
    <row r="12" spans="1:11" x14ac:dyDescent="0.2">
      <c r="A12" s="2">
        <v>11</v>
      </c>
      <c r="B12" s="3">
        <v>45149.824166666665</v>
      </c>
      <c r="C12" s="2" t="s">
        <v>158</v>
      </c>
      <c r="J12" s="2" t="str">
        <f t="shared" ref="J12:J72" si="2">CONCATENATE("P00",A12)</f>
        <v>P0011</v>
      </c>
      <c r="K12" s="2" t="str">
        <f t="shared" ref="K12:K72" si="3">C12</f>
        <v xml:space="preserve"> 00:44:35</v>
      </c>
    </row>
    <row r="13" spans="1:11" x14ac:dyDescent="0.2">
      <c r="A13" s="2">
        <v>12</v>
      </c>
      <c r="B13" s="3">
        <v>45149.824236111112</v>
      </c>
      <c r="C13" s="2" t="s">
        <v>159</v>
      </c>
      <c r="J13" s="2" t="str">
        <f t="shared" si="2"/>
        <v>P0012</v>
      </c>
      <c r="K13" s="2" t="str">
        <f t="shared" si="3"/>
        <v xml:space="preserve"> 00:44:40</v>
      </c>
    </row>
    <row r="14" spans="1:11" x14ac:dyDescent="0.2">
      <c r="A14" s="2">
        <v>13</v>
      </c>
      <c r="B14" s="3">
        <v>45149.824293981481</v>
      </c>
      <c r="C14" s="2" t="s">
        <v>160</v>
      </c>
      <c r="J14" s="2" t="str">
        <f t="shared" si="2"/>
        <v>P0013</v>
      </c>
      <c r="K14" s="2" t="str">
        <f t="shared" si="3"/>
        <v xml:space="preserve"> 00:44:46</v>
      </c>
    </row>
    <row r="15" spans="1:11" x14ac:dyDescent="0.2">
      <c r="A15" s="2">
        <v>14</v>
      </c>
      <c r="B15" s="3">
        <v>45149.824583333335</v>
      </c>
      <c r="C15" s="2" t="s">
        <v>161</v>
      </c>
      <c r="J15" s="2" t="str">
        <f t="shared" si="2"/>
        <v>P0014</v>
      </c>
      <c r="K15" s="2" t="str">
        <f t="shared" si="3"/>
        <v xml:space="preserve"> 00:45:11</v>
      </c>
    </row>
    <row r="16" spans="1:11" x14ac:dyDescent="0.2">
      <c r="A16" s="2">
        <v>15</v>
      </c>
      <c r="B16" s="3">
        <v>45149.824606481481</v>
      </c>
      <c r="C16" s="2" t="s">
        <v>162</v>
      </c>
      <c r="J16" s="2" t="str">
        <f t="shared" si="2"/>
        <v>P0015</v>
      </c>
      <c r="K16" s="2" t="str">
        <f t="shared" si="3"/>
        <v xml:space="preserve"> 00:45:13</v>
      </c>
    </row>
    <row r="17" spans="1:11" x14ac:dyDescent="0.2">
      <c r="A17" s="2">
        <v>16</v>
      </c>
      <c r="B17" s="3">
        <v>45149.825011574074</v>
      </c>
      <c r="C17" s="2" t="s">
        <v>163</v>
      </c>
      <c r="J17" s="2" t="str">
        <f t="shared" si="2"/>
        <v>P0016</v>
      </c>
      <c r="K17" s="2" t="str">
        <f t="shared" si="3"/>
        <v xml:space="preserve"> 00:45:47</v>
      </c>
    </row>
    <row r="18" spans="1:11" x14ac:dyDescent="0.2">
      <c r="A18" s="2">
        <v>17</v>
      </c>
      <c r="B18" s="3">
        <v>45149.825115740743</v>
      </c>
      <c r="C18" s="2" t="s">
        <v>164</v>
      </c>
      <c r="J18" s="2" t="str">
        <f t="shared" si="2"/>
        <v>P0017</v>
      </c>
      <c r="K18" s="2" t="str">
        <f t="shared" si="3"/>
        <v xml:space="preserve"> 00:45:56</v>
      </c>
    </row>
    <row r="19" spans="1:11" x14ac:dyDescent="0.2">
      <c r="A19" s="2">
        <v>18</v>
      </c>
      <c r="B19" s="3">
        <v>45149.825428240743</v>
      </c>
      <c r="C19" s="2" t="s">
        <v>165</v>
      </c>
      <c r="J19" s="2" t="str">
        <f t="shared" si="2"/>
        <v>P0018</v>
      </c>
      <c r="K19" s="2" t="str">
        <f t="shared" si="3"/>
        <v xml:space="preserve"> 00:46:24</v>
      </c>
    </row>
    <row r="20" spans="1:11" x14ac:dyDescent="0.2">
      <c r="A20" s="2">
        <v>19</v>
      </c>
      <c r="B20" s="3">
        <v>45149.825439814813</v>
      </c>
      <c r="C20" s="2" t="s">
        <v>165</v>
      </c>
      <c r="J20" s="2" t="str">
        <f t="shared" si="2"/>
        <v>P0019</v>
      </c>
      <c r="K20" s="2" t="str">
        <f t="shared" si="3"/>
        <v xml:space="preserve"> 00:46:24</v>
      </c>
    </row>
    <row r="21" spans="1:11" x14ac:dyDescent="0.2">
      <c r="A21" s="2">
        <v>20</v>
      </c>
      <c r="B21" s="3">
        <v>45149.825636574074</v>
      </c>
      <c r="C21" s="2" t="s">
        <v>166</v>
      </c>
      <c r="J21" s="2" t="str">
        <f t="shared" si="2"/>
        <v>P0020</v>
      </c>
      <c r="K21" s="2" t="str">
        <f t="shared" si="3"/>
        <v xml:space="preserve"> 00:46:41</v>
      </c>
    </row>
    <row r="22" spans="1:11" x14ac:dyDescent="0.2">
      <c r="A22" s="2">
        <v>21</v>
      </c>
      <c r="B22" s="3">
        <v>45149.826342592591</v>
      </c>
      <c r="C22" s="2" t="s">
        <v>167</v>
      </c>
      <c r="J22" s="2" t="str">
        <f t="shared" si="2"/>
        <v>P0021</v>
      </c>
      <c r="K22" s="2" t="str">
        <f t="shared" si="3"/>
        <v xml:space="preserve"> 00:47:43</v>
      </c>
    </row>
    <row r="23" spans="1:11" x14ac:dyDescent="0.2">
      <c r="A23" s="2">
        <v>22</v>
      </c>
      <c r="B23" s="3">
        <v>45149.826678240737</v>
      </c>
      <c r="C23" s="2" t="s">
        <v>168</v>
      </c>
      <c r="J23" s="2" t="str">
        <f t="shared" si="2"/>
        <v>P0022</v>
      </c>
      <c r="K23" s="2" t="str">
        <f t="shared" si="3"/>
        <v xml:space="preserve"> 00:48:11</v>
      </c>
    </row>
    <row r="24" spans="1:11" x14ac:dyDescent="0.2">
      <c r="A24" s="2">
        <v>23</v>
      </c>
      <c r="B24" s="3">
        <v>45149.826770833337</v>
      </c>
      <c r="C24" s="2" t="s">
        <v>169</v>
      </c>
      <c r="J24" s="2" t="str">
        <f t="shared" si="2"/>
        <v>P0023</v>
      </c>
      <c r="K24" s="2" t="str">
        <f t="shared" si="3"/>
        <v xml:space="preserve"> 00:48:20</v>
      </c>
    </row>
    <row r="25" spans="1:11" x14ac:dyDescent="0.2">
      <c r="A25" s="2">
        <v>24</v>
      </c>
      <c r="B25" s="3">
        <v>45149.826874999999</v>
      </c>
      <c r="C25" s="2" t="s">
        <v>170</v>
      </c>
      <c r="J25" s="2" t="str">
        <f t="shared" si="2"/>
        <v>P0024</v>
      </c>
      <c r="K25" s="2" t="str">
        <f t="shared" si="3"/>
        <v xml:space="preserve"> 00:48:28</v>
      </c>
    </row>
    <row r="26" spans="1:11" x14ac:dyDescent="0.2">
      <c r="A26" s="2">
        <v>25</v>
      </c>
      <c r="B26" s="3">
        <v>45149.827106481483</v>
      </c>
      <c r="C26" s="2" t="s">
        <v>171</v>
      </c>
      <c r="J26" s="2" t="str">
        <f t="shared" si="2"/>
        <v>P0025</v>
      </c>
      <c r="K26" s="2" t="str">
        <f t="shared" si="3"/>
        <v xml:space="preserve"> 00:48:48</v>
      </c>
    </row>
    <row r="27" spans="1:11" x14ac:dyDescent="0.2">
      <c r="A27" s="2">
        <v>26</v>
      </c>
      <c r="B27" s="3">
        <v>45149.827418981484</v>
      </c>
      <c r="C27" s="2" t="s">
        <v>172</v>
      </c>
      <c r="J27" s="2" t="str">
        <f t="shared" si="2"/>
        <v>P0026</v>
      </c>
      <c r="K27" s="2" t="str">
        <f t="shared" si="3"/>
        <v xml:space="preserve"> 00:49:15</v>
      </c>
    </row>
    <row r="28" spans="1:11" x14ac:dyDescent="0.2">
      <c r="A28" s="2">
        <v>27</v>
      </c>
      <c r="B28" s="3">
        <v>45149.827835648146</v>
      </c>
      <c r="C28" s="2" t="s">
        <v>173</v>
      </c>
      <c r="J28" s="2" t="str">
        <f t="shared" si="2"/>
        <v>P0027</v>
      </c>
      <c r="K28" s="2" t="str">
        <f t="shared" si="3"/>
        <v xml:space="preserve"> 00:49:51</v>
      </c>
    </row>
    <row r="29" spans="1:11" x14ac:dyDescent="0.2">
      <c r="A29" s="2">
        <v>28</v>
      </c>
      <c r="B29" s="3">
        <v>45149.828032407408</v>
      </c>
      <c r="C29" s="2" t="s">
        <v>174</v>
      </c>
      <c r="J29" s="2" t="str">
        <f t="shared" si="2"/>
        <v>P0028</v>
      </c>
      <c r="K29" s="2" t="str">
        <f t="shared" si="3"/>
        <v xml:space="preserve"> 00:50:09</v>
      </c>
    </row>
    <row r="30" spans="1:11" x14ac:dyDescent="0.2">
      <c r="A30" s="2">
        <v>29</v>
      </c>
      <c r="B30" s="3">
        <v>45149.828344907408</v>
      </c>
      <c r="C30" s="2" t="s">
        <v>175</v>
      </c>
      <c r="J30" s="2" t="str">
        <f t="shared" si="2"/>
        <v>P0029</v>
      </c>
      <c r="K30" s="2" t="str">
        <f t="shared" si="3"/>
        <v xml:space="preserve"> 00:50:35</v>
      </c>
    </row>
    <row r="31" spans="1:11" x14ac:dyDescent="0.2">
      <c r="A31" s="2">
        <v>30</v>
      </c>
      <c r="B31" s="3">
        <v>45149.828472222223</v>
      </c>
      <c r="C31" s="2" t="s">
        <v>176</v>
      </c>
      <c r="J31" s="2" t="str">
        <f t="shared" si="2"/>
        <v>P0030</v>
      </c>
      <c r="K31" s="2" t="str">
        <f t="shared" si="3"/>
        <v xml:space="preserve"> 00:50:46</v>
      </c>
    </row>
    <row r="32" spans="1:11" x14ac:dyDescent="0.2">
      <c r="A32" s="2">
        <v>31</v>
      </c>
      <c r="B32" s="3">
        <v>45149.828587962962</v>
      </c>
      <c r="C32" s="2" t="s">
        <v>177</v>
      </c>
      <c r="J32" s="2" t="str">
        <f t="shared" si="2"/>
        <v>P0031</v>
      </c>
      <c r="K32" s="2" t="str">
        <f t="shared" si="3"/>
        <v xml:space="preserve"> 00:50:56</v>
      </c>
    </row>
    <row r="33" spans="1:11" x14ac:dyDescent="0.2">
      <c r="A33" s="2">
        <v>32</v>
      </c>
      <c r="B33" s="3">
        <v>45149.828668981485</v>
      </c>
      <c r="C33" s="2" t="s">
        <v>178</v>
      </c>
      <c r="J33" s="2" t="str">
        <f t="shared" si="2"/>
        <v>P0032</v>
      </c>
      <c r="K33" s="2" t="str">
        <f t="shared" si="3"/>
        <v xml:space="preserve"> 00:51:04</v>
      </c>
    </row>
    <row r="34" spans="1:11" x14ac:dyDescent="0.2">
      <c r="A34" s="2">
        <v>33</v>
      </c>
      <c r="B34" s="3">
        <v>45149.828796296293</v>
      </c>
      <c r="C34" s="2" t="s">
        <v>179</v>
      </c>
      <c r="J34" s="2" t="str">
        <f t="shared" si="2"/>
        <v>P0033</v>
      </c>
      <c r="K34" s="2" t="str">
        <f t="shared" si="3"/>
        <v xml:space="preserve"> 00:51:15</v>
      </c>
    </row>
    <row r="35" spans="1:11" x14ac:dyDescent="0.2">
      <c r="A35" s="2">
        <v>34</v>
      </c>
      <c r="B35" s="3">
        <v>45149.829004629632</v>
      </c>
      <c r="C35" s="2" t="s">
        <v>180</v>
      </c>
      <c r="J35" s="2" t="str">
        <f t="shared" si="2"/>
        <v>P0034</v>
      </c>
      <c r="K35" s="2" t="str">
        <f t="shared" si="3"/>
        <v xml:space="preserve"> 00:51:33</v>
      </c>
    </row>
    <row r="36" spans="1:11" x14ac:dyDescent="0.2">
      <c r="A36" s="2">
        <v>35</v>
      </c>
      <c r="B36" s="3">
        <v>45149.829143518517</v>
      </c>
      <c r="C36" s="2" t="s">
        <v>181</v>
      </c>
      <c r="J36" s="2" t="str">
        <f t="shared" si="2"/>
        <v>P0035</v>
      </c>
      <c r="K36" s="2" t="str">
        <f t="shared" si="3"/>
        <v xml:space="preserve"> 00:51:45</v>
      </c>
    </row>
    <row r="37" spans="1:11" x14ac:dyDescent="0.2">
      <c r="A37" s="2">
        <v>36</v>
      </c>
      <c r="B37" s="3">
        <v>45149.829224537039</v>
      </c>
      <c r="C37" s="2" t="s">
        <v>182</v>
      </c>
      <c r="J37" s="2" t="str">
        <f t="shared" si="2"/>
        <v>P0036</v>
      </c>
      <c r="K37" s="2" t="str">
        <f t="shared" si="3"/>
        <v xml:space="preserve"> 00:51:52</v>
      </c>
    </row>
    <row r="38" spans="1:11" x14ac:dyDescent="0.2">
      <c r="A38" s="2">
        <v>37</v>
      </c>
      <c r="B38" s="3">
        <v>45149.82949074074</v>
      </c>
      <c r="C38" s="2" t="s">
        <v>183</v>
      </c>
      <c r="J38" s="2" t="str">
        <f t="shared" si="2"/>
        <v>P0037</v>
      </c>
      <c r="K38" s="2" t="str">
        <f t="shared" si="3"/>
        <v xml:space="preserve"> 00:52:15</v>
      </c>
    </row>
    <row r="39" spans="1:11" x14ac:dyDescent="0.2">
      <c r="A39" s="2">
        <v>38</v>
      </c>
      <c r="B39" s="3">
        <v>45149.829502314817</v>
      </c>
      <c r="C39" s="2" t="s">
        <v>183</v>
      </c>
      <c r="J39" s="2" t="str">
        <f t="shared" si="2"/>
        <v>P0038</v>
      </c>
      <c r="K39" s="2" t="str">
        <f t="shared" si="3"/>
        <v xml:space="preserve"> 00:52:15</v>
      </c>
    </row>
    <row r="40" spans="1:11" x14ac:dyDescent="0.2">
      <c r="A40" s="2">
        <v>39</v>
      </c>
      <c r="B40" s="3">
        <v>45149.829548611109</v>
      </c>
      <c r="C40" s="2" t="s">
        <v>184</v>
      </c>
      <c r="J40" s="2" t="str">
        <f t="shared" si="2"/>
        <v>P0039</v>
      </c>
      <c r="K40" s="2" t="str">
        <f t="shared" si="3"/>
        <v xml:space="preserve"> 00:52:19</v>
      </c>
    </row>
    <row r="41" spans="1:11" x14ac:dyDescent="0.2">
      <c r="A41" s="2">
        <v>40</v>
      </c>
      <c r="B41" s="3">
        <v>45149.829791666663</v>
      </c>
      <c r="C41" s="2" t="s">
        <v>185</v>
      </c>
      <c r="J41" s="2" t="str">
        <f t="shared" si="2"/>
        <v>P0040</v>
      </c>
      <c r="K41" s="2" t="str">
        <f t="shared" si="3"/>
        <v xml:space="preserve"> 00:52:40</v>
      </c>
    </row>
    <row r="42" spans="1:11" x14ac:dyDescent="0.2">
      <c r="A42" s="2">
        <v>41</v>
      </c>
      <c r="B42" s="3">
        <v>45149.830381944441</v>
      </c>
      <c r="C42" s="2" t="s">
        <v>186</v>
      </c>
      <c r="J42" s="2" t="str">
        <f t="shared" si="2"/>
        <v>P0041</v>
      </c>
      <c r="K42" s="2" t="str">
        <f t="shared" si="3"/>
        <v xml:space="preserve"> 00:53:31</v>
      </c>
    </row>
    <row r="43" spans="1:11" x14ac:dyDescent="0.2">
      <c r="A43" s="2">
        <v>42</v>
      </c>
      <c r="B43" s="3">
        <v>45149.831018518518</v>
      </c>
      <c r="C43" s="2" t="s">
        <v>187</v>
      </c>
      <c r="J43" s="2" t="str">
        <f t="shared" si="2"/>
        <v>P0042</v>
      </c>
      <c r="K43" s="2" t="str">
        <f t="shared" si="3"/>
        <v xml:space="preserve"> 00:54:26</v>
      </c>
    </row>
    <row r="44" spans="1:11" x14ac:dyDescent="0.2">
      <c r="A44" s="2">
        <v>43</v>
      </c>
      <c r="B44" s="3">
        <v>45149.832071759258</v>
      </c>
      <c r="C44" s="2" t="s">
        <v>188</v>
      </c>
      <c r="J44" s="2" t="str">
        <f t="shared" si="2"/>
        <v>P0043</v>
      </c>
      <c r="K44" s="2" t="str">
        <f t="shared" si="3"/>
        <v xml:space="preserve"> 00:55:58</v>
      </c>
    </row>
    <row r="45" spans="1:11" x14ac:dyDescent="0.2">
      <c r="A45" s="2">
        <v>44</v>
      </c>
      <c r="B45" s="3">
        <v>45149.83216435185</v>
      </c>
      <c r="C45" s="2" t="s">
        <v>189</v>
      </c>
      <c r="J45" s="2" t="str">
        <f t="shared" si="2"/>
        <v>P0044</v>
      </c>
      <c r="K45" s="2" t="str">
        <f t="shared" si="3"/>
        <v xml:space="preserve"> 00:56:05</v>
      </c>
    </row>
    <row r="46" spans="1:11" x14ac:dyDescent="0.2">
      <c r="A46" s="2">
        <v>45</v>
      </c>
      <c r="B46" s="3">
        <v>45149.832453703704</v>
      </c>
      <c r="C46" s="2" t="s">
        <v>190</v>
      </c>
      <c r="J46" s="2" t="str">
        <f t="shared" si="2"/>
        <v>P0045</v>
      </c>
      <c r="K46" s="2" t="str">
        <f t="shared" si="3"/>
        <v xml:space="preserve"> 00:56:30</v>
      </c>
    </row>
    <row r="47" spans="1:11" x14ac:dyDescent="0.2">
      <c r="A47" s="2">
        <v>46</v>
      </c>
      <c r="B47" s="3">
        <v>45149.832488425927</v>
      </c>
      <c r="C47" s="2" t="s">
        <v>191</v>
      </c>
      <c r="J47" s="2" t="str">
        <f t="shared" si="2"/>
        <v>P0046</v>
      </c>
      <c r="K47" s="2" t="str">
        <f t="shared" si="3"/>
        <v xml:space="preserve"> 00:56:34</v>
      </c>
    </row>
    <row r="48" spans="1:11" x14ac:dyDescent="0.2">
      <c r="A48" s="2">
        <v>47</v>
      </c>
      <c r="B48" s="3">
        <v>45149.832546296297</v>
      </c>
      <c r="C48" s="2" t="s">
        <v>192</v>
      </c>
      <c r="J48" s="2" t="str">
        <f t="shared" si="2"/>
        <v>P0047</v>
      </c>
      <c r="K48" s="2" t="str">
        <f t="shared" si="3"/>
        <v xml:space="preserve"> 00:56:38</v>
      </c>
    </row>
    <row r="49" spans="1:11" x14ac:dyDescent="0.2">
      <c r="A49" s="2">
        <v>48</v>
      </c>
      <c r="B49" s="3">
        <v>45149.832916666666</v>
      </c>
      <c r="C49" s="2" t="s">
        <v>193</v>
      </c>
      <c r="J49" s="2" t="str">
        <f t="shared" si="2"/>
        <v>P0048</v>
      </c>
      <c r="K49" s="2" t="str">
        <f t="shared" si="3"/>
        <v xml:space="preserve"> 00:57:10</v>
      </c>
    </row>
    <row r="50" spans="1:11" x14ac:dyDescent="0.2">
      <c r="A50" s="2">
        <v>49</v>
      </c>
      <c r="B50" s="3">
        <v>45149.833599537036</v>
      </c>
      <c r="C50" s="2" t="s">
        <v>194</v>
      </c>
      <c r="J50" s="2" t="str">
        <f t="shared" si="2"/>
        <v>P0049</v>
      </c>
      <c r="K50" s="2" t="str">
        <f t="shared" si="3"/>
        <v xml:space="preserve"> 00:58:10</v>
      </c>
    </row>
    <row r="51" spans="1:11" x14ac:dyDescent="0.2">
      <c r="A51" s="2">
        <v>50</v>
      </c>
      <c r="B51" s="3">
        <v>45149.833819444444</v>
      </c>
      <c r="C51" s="2" t="s">
        <v>195</v>
      </c>
      <c r="J51" s="2" t="str">
        <f t="shared" si="2"/>
        <v>P0050</v>
      </c>
      <c r="K51" s="2" t="str">
        <f t="shared" si="3"/>
        <v xml:space="preserve"> 00:58:29</v>
      </c>
    </row>
    <row r="52" spans="1:11" x14ac:dyDescent="0.2">
      <c r="A52" s="2">
        <v>51</v>
      </c>
      <c r="B52" s="3">
        <v>45149.83390046296</v>
      </c>
      <c r="C52" s="2" t="s">
        <v>196</v>
      </c>
      <c r="J52" s="2" t="str">
        <f t="shared" si="2"/>
        <v>P0051</v>
      </c>
      <c r="K52" s="2" t="str">
        <f t="shared" si="3"/>
        <v xml:space="preserve"> 00:58:35</v>
      </c>
    </row>
    <row r="53" spans="1:11" x14ac:dyDescent="0.2">
      <c r="A53" s="2">
        <v>52</v>
      </c>
      <c r="B53" s="3">
        <v>45149.833935185183</v>
      </c>
      <c r="C53" s="2" t="s">
        <v>197</v>
      </c>
      <c r="J53" s="2" t="str">
        <f t="shared" si="2"/>
        <v>P0052</v>
      </c>
      <c r="K53" s="2" t="str">
        <f t="shared" si="3"/>
        <v xml:space="preserve"> 00:58:38</v>
      </c>
    </row>
    <row r="54" spans="1:11" x14ac:dyDescent="0.2">
      <c r="A54" s="2">
        <v>53</v>
      </c>
      <c r="B54" s="3">
        <v>45149.834305555552</v>
      </c>
      <c r="C54" s="2" t="s">
        <v>198</v>
      </c>
      <c r="J54" s="2" t="str">
        <f t="shared" si="2"/>
        <v>P0053</v>
      </c>
      <c r="K54" s="2" t="str">
        <f t="shared" si="3"/>
        <v xml:space="preserve"> 00:59:10</v>
      </c>
    </row>
    <row r="55" spans="1:11" x14ac:dyDescent="0.2">
      <c r="A55" s="2">
        <v>54</v>
      </c>
      <c r="B55" s="3">
        <v>45149.834444444445</v>
      </c>
      <c r="C55" s="2" t="s">
        <v>199</v>
      </c>
      <c r="J55" s="2" t="str">
        <f t="shared" si="2"/>
        <v>P0054</v>
      </c>
      <c r="K55" s="2" t="str">
        <f t="shared" si="3"/>
        <v xml:space="preserve"> 00:59:22</v>
      </c>
    </row>
    <row r="56" spans="1:11" x14ac:dyDescent="0.2">
      <c r="A56" s="2">
        <v>55</v>
      </c>
      <c r="B56" s="3">
        <v>45149.834768518522</v>
      </c>
      <c r="C56" s="2" t="s">
        <v>200</v>
      </c>
      <c r="J56" s="2" t="str">
        <f t="shared" si="2"/>
        <v>P0055</v>
      </c>
      <c r="K56" s="2" t="str">
        <f t="shared" si="3"/>
        <v xml:space="preserve"> 00:59:50</v>
      </c>
    </row>
    <row r="57" spans="1:11" x14ac:dyDescent="0.2">
      <c r="A57" s="2">
        <v>56</v>
      </c>
      <c r="B57" s="3">
        <v>45149.834814814814</v>
      </c>
      <c r="C57" s="2" t="s">
        <v>201</v>
      </c>
      <c r="J57" s="2" t="str">
        <f t="shared" si="2"/>
        <v>P0056</v>
      </c>
      <c r="K57" s="2" t="str">
        <f t="shared" si="3"/>
        <v xml:space="preserve"> 00:59:55</v>
      </c>
    </row>
    <row r="58" spans="1:11" x14ac:dyDescent="0.2">
      <c r="A58" s="2">
        <v>57</v>
      </c>
      <c r="B58" s="3">
        <v>45149.835312499999</v>
      </c>
      <c r="C58" s="2" t="s">
        <v>202</v>
      </c>
      <c r="J58" s="2" t="str">
        <f t="shared" si="2"/>
        <v>P0057</v>
      </c>
      <c r="K58" s="2" t="str">
        <f t="shared" si="3"/>
        <v xml:space="preserve"> 01:00:37</v>
      </c>
    </row>
    <row r="59" spans="1:11" x14ac:dyDescent="0.2">
      <c r="A59" s="2">
        <v>58</v>
      </c>
      <c r="B59" s="3">
        <v>45149.835902777777</v>
      </c>
      <c r="C59" s="2" t="s">
        <v>203</v>
      </c>
      <c r="J59" s="2" t="str">
        <f t="shared" si="2"/>
        <v>P0058</v>
      </c>
      <c r="K59" s="2" t="str">
        <f t="shared" si="3"/>
        <v xml:space="preserve"> 01:01:29</v>
      </c>
    </row>
    <row r="60" spans="1:11" x14ac:dyDescent="0.2">
      <c r="A60" s="2">
        <v>59</v>
      </c>
      <c r="B60" s="3">
        <v>45149.835914351854</v>
      </c>
      <c r="C60" s="2" t="s">
        <v>203</v>
      </c>
      <c r="J60" s="2" t="str">
        <f t="shared" si="2"/>
        <v>P0059</v>
      </c>
      <c r="K60" s="2" t="str">
        <f t="shared" si="3"/>
        <v xml:space="preserve"> 01:01:29</v>
      </c>
    </row>
    <row r="61" spans="1:11" x14ac:dyDescent="0.2">
      <c r="A61" s="2">
        <v>60</v>
      </c>
      <c r="B61" s="3">
        <v>45149.836261574077</v>
      </c>
      <c r="C61" s="2" t="s">
        <v>204</v>
      </c>
      <c r="J61" s="2" t="str">
        <f t="shared" si="2"/>
        <v>P0060</v>
      </c>
      <c r="K61" s="2" t="str">
        <f t="shared" si="3"/>
        <v xml:space="preserve"> 01:01:59</v>
      </c>
    </row>
    <row r="62" spans="1:11" x14ac:dyDescent="0.2">
      <c r="A62" s="2">
        <v>61</v>
      </c>
      <c r="B62" s="3">
        <v>45149.836898148147</v>
      </c>
      <c r="C62" s="2" t="s">
        <v>205</v>
      </c>
      <c r="J62" s="2" t="str">
        <f t="shared" si="2"/>
        <v>P0061</v>
      </c>
      <c r="K62" s="2" t="str">
        <f t="shared" si="3"/>
        <v xml:space="preserve"> 01:02:55</v>
      </c>
    </row>
    <row r="63" spans="1:11" x14ac:dyDescent="0.2">
      <c r="A63" s="2">
        <v>62</v>
      </c>
      <c r="B63" s="3">
        <v>45149.837094907409</v>
      </c>
      <c r="C63" s="2" t="s">
        <v>206</v>
      </c>
      <c r="J63" s="2" t="str">
        <f t="shared" si="2"/>
        <v>P0062</v>
      </c>
      <c r="K63" s="2" t="str">
        <f t="shared" si="3"/>
        <v xml:space="preserve"> 01:03:11</v>
      </c>
    </row>
    <row r="64" spans="1:11" x14ac:dyDescent="0.2">
      <c r="A64" s="2">
        <v>63</v>
      </c>
      <c r="B64" s="3">
        <v>45149.837592592594</v>
      </c>
      <c r="C64" s="2" t="s">
        <v>207</v>
      </c>
      <c r="J64" s="2" t="str">
        <f t="shared" si="2"/>
        <v>P0063</v>
      </c>
      <c r="K64" s="2" t="str">
        <f t="shared" si="3"/>
        <v xml:space="preserve"> 01:03:54</v>
      </c>
    </row>
    <row r="65" spans="1:11" x14ac:dyDescent="0.2">
      <c r="A65" s="2">
        <v>64</v>
      </c>
      <c r="B65" s="3">
        <v>45149.83865740741</v>
      </c>
      <c r="C65" s="2" t="s">
        <v>208</v>
      </c>
      <c r="J65" s="2" t="str">
        <f t="shared" si="2"/>
        <v>P0064</v>
      </c>
      <c r="K65" s="2" t="str">
        <f t="shared" si="3"/>
        <v xml:space="preserve"> 01:05:27</v>
      </c>
    </row>
    <row r="66" spans="1:11" x14ac:dyDescent="0.2">
      <c r="A66" s="2">
        <v>65</v>
      </c>
      <c r="B66" s="3">
        <v>45149.839131944442</v>
      </c>
      <c r="C66" s="2" t="s">
        <v>209</v>
      </c>
      <c r="J66" s="2" t="str">
        <f t="shared" si="2"/>
        <v>P0065</v>
      </c>
      <c r="K66" s="2" t="str">
        <f t="shared" si="3"/>
        <v xml:space="preserve"> 01:06:08</v>
      </c>
    </row>
    <row r="67" spans="1:11" x14ac:dyDescent="0.2">
      <c r="A67" s="2">
        <v>66</v>
      </c>
      <c r="B67" s="3">
        <v>45149.841666666667</v>
      </c>
      <c r="C67" s="2" t="s">
        <v>210</v>
      </c>
      <c r="J67" s="2" t="str">
        <f t="shared" si="2"/>
        <v>P0066</v>
      </c>
      <c r="K67" s="2" t="str">
        <f t="shared" si="3"/>
        <v xml:space="preserve"> 01:09:46</v>
      </c>
    </row>
    <row r="68" spans="1:11" x14ac:dyDescent="0.2">
      <c r="A68" s="2">
        <v>67</v>
      </c>
      <c r="B68" s="3">
        <v>45149.842766203707</v>
      </c>
      <c r="C68" s="2" t="s">
        <v>211</v>
      </c>
      <c r="J68" s="2" t="str">
        <f t="shared" si="2"/>
        <v>P0067</v>
      </c>
      <c r="K68" s="2" t="str">
        <f t="shared" si="3"/>
        <v xml:space="preserve"> 01:11:22</v>
      </c>
    </row>
    <row r="69" spans="1:11" x14ac:dyDescent="0.2">
      <c r="A69" s="2">
        <v>68</v>
      </c>
      <c r="B69" s="3">
        <v>45149.842777777776</v>
      </c>
      <c r="C69" s="2" t="s">
        <v>211</v>
      </c>
      <c r="J69" s="2" t="str">
        <f t="shared" si="2"/>
        <v>P0068</v>
      </c>
      <c r="K69" s="2" t="str">
        <f t="shared" si="3"/>
        <v xml:space="preserve"> 01:11:22</v>
      </c>
    </row>
    <row r="70" spans="1:11" x14ac:dyDescent="0.2">
      <c r="A70" s="2">
        <v>69</v>
      </c>
      <c r="B70" s="3">
        <v>45149.846319444441</v>
      </c>
      <c r="C70" s="2" t="s">
        <v>212</v>
      </c>
      <c r="J70" s="2" t="str">
        <f t="shared" si="2"/>
        <v>P0069</v>
      </c>
      <c r="K70" s="2" t="str">
        <f t="shared" si="3"/>
        <v xml:space="preserve"> 01:16:28</v>
      </c>
    </row>
    <row r="71" spans="1:11" x14ac:dyDescent="0.2">
      <c r="A71" s="2">
        <v>70</v>
      </c>
      <c r="B71" s="3">
        <v>45149.846331018518</v>
      </c>
      <c r="C71" s="2" t="s">
        <v>213</v>
      </c>
      <c r="J71" s="2" t="str">
        <f t="shared" si="2"/>
        <v>P0070</v>
      </c>
      <c r="K71" s="2" t="str">
        <f t="shared" si="3"/>
        <v xml:space="preserve"> 01:16:29</v>
      </c>
    </row>
    <row r="72" spans="1:11" x14ac:dyDescent="0.2">
      <c r="A72" s="2">
        <v>71</v>
      </c>
      <c r="B72" s="3">
        <v>45149.846342592595</v>
      </c>
      <c r="C72" s="2" t="s">
        <v>214</v>
      </c>
      <c r="J72" s="2" t="str">
        <f t="shared" si="2"/>
        <v>P0071</v>
      </c>
      <c r="K72" s="2" t="str">
        <f t="shared" si="3"/>
        <v xml:space="preserve"> 01:16:30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 responses 1</vt:lpstr>
      <vt:lpstr>Age cat</vt:lpstr>
      <vt:lpstr>Place</vt:lpstr>
      <vt:lpstr>Time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Pegg, Richard</dc:creator>
  <cp:lastModifiedBy>staff</cp:lastModifiedBy>
  <cp:lastPrinted>2023-08-17T09:33:45Z</cp:lastPrinted>
  <dcterms:created xsi:type="dcterms:W3CDTF">2023-08-11T00:01:43Z</dcterms:created>
  <dcterms:modified xsi:type="dcterms:W3CDTF">2023-08-17T10:46:05Z</dcterms:modified>
</cp:coreProperties>
</file>