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reen/Downloads/"/>
    </mc:Choice>
  </mc:AlternateContent>
  <xr:revisionPtr revIDLastSave="0" documentId="13_ncr:1_{2C6C146E-B42E-0745-BDA8-00A58BCA1D81}" xr6:coauthVersionLast="47" xr6:coauthVersionMax="47" xr10:uidLastSave="{00000000-0000-0000-0000-000000000000}"/>
  <bookViews>
    <workbookView xWindow="0" yWindow="500" windowWidth="51200" windowHeight="28300" activeTab="2" xr2:uid="{00000000-000D-0000-FFFF-FFFF00000000}"/>
  </bookViews>
  <sheets>
    <sheet name="Results" sheetId="1" r:id="rId1"/>
    <sheet name="Timer Data" sheetId="2" r:id="rId2"/>
    <sheet name="Handicapp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6" i="3"/>
  <c r="M12" i="3"/>
  <c r="M14" i="3"/>
  <c r="M15" i="3"/>
  <c r="M17" i="3"/>
  <c r="M18" i="3"/>
  <c r="M7" i="3"/>
  <c r="M10" i="3"/>
  <c r="M11" i="3"/>
  <c r="M13" i="3"/>
  <c r="M2" i="3"/>
  <c r="M4" i="3"/>
  <c r="M8" i="3"/>
  <c r="M9" i="3"/>
  <c r="M16" i="3"/>
  <c r="M3" i="3"/>
</calcChain>
</file>

<file path=xl/sharedStrings.xml><?xml version="1.0" encoding="utf-8"?>
<sst xmlns="http://schemas.openxmlformats.org/spreadsheetml/2006/main" count="425" uniqueCount="157">
  <si>
    <t>Rank</t>
  </si>
  <si>
    <t>Category</t>
  </si>
  <si>
    <t>Bib nr</t>
  </si>
  <si>
    <t>Name</t>
  </si>
  <si>
    <t>Club</t>
  </si>
  <si>
    <t>Wheata Wood</t>
  </si>
  <si>
    <t>Wyming Brook</t>
  </si>
  <si>
    <t>Totley Pavilion</t>
  </si>
  <si>
    <t>Bridge at Ford</t>
  </si>
  <si>
    <t>Finish</t>
  </si>
  <si>
    <t>Result</t>
  </si>
  <si>
    <t>Pace</t>
  </si>
  <si>
    <t>08:00 Womens Wave</t>
  </si>
  <si>
    <t>Women</t>
  </si>
  <si>
    <t>03</t>
  </si>
  <si>
    <t>TAC Spinach</t>
  </si>
  <si>
    <t>Totley AC</t>
  </si>
  <si>
    <t>01:17:33.0 (1)</t>
  </si>
  <si>
    <t>01:22:48.3 (3)</t>
  </si>
  <si>
    <t>01:17:30.5 (2)</t>
  </si>
  <si>
    <t>01:19:59.4 (2)</t>
  </si>
  <si>
    <t>01:11:49.9 (2)</t>
  </si>
  <si>
    <t>8:23.9 /mi</t>
  </si>
  <si>
    <t>06</t>
  </si>
  <si>
    <t>HRRC Womens A</t>
  </si>
  <si>
    <t>Hillsborough &amp; Rivelin Running Club</t>
  </si>
  <si>
    <t>01:35:01.0 (3)</t>
  </si>
  <si>
    <t>01:08:43.9 (1)</t>
  </si>
  <si>
    <t>01:17:06.1 (1)</t>
  </si>
  <si>
    <t>01:15:28.7 (1)</t>
  </si>
  <si>
    <t>01:20:38.6 (3)</t>
  </si>
  <si>
    <t>8:33.3 /mi</t>
  </si>
  <si>
    <t>04</t>
  </si>
  <si>
    <t>TAC Sprouts</t>
  </si>
  <si>
    <t>01:30:48.0 (2)</t>
  </si>
  <si>
    <t>01:22:30.8 (2)</t>
  </si>
  <si>
    <t>01:28:16.1 (4)</t>
  </si>
  <si>
    <t>01:27:02.2 (3)</t>
  </si>
  <si>
    <t>01:11:49.4 (1)</t>
  </si>
  <si>
    <t>9:03.7 /mi</t>
  </si>
  <si>
    <t>05</t>
  </si>
  <si>
    <t>TAC Parsnips</t>
  </si>
  <si>
    <t>01:39:50.0 (5)</t>
  </si>
  <si>
    <t>01:37:14.6 (5)</t>
  </si>
  <si>
    <t>01:23:57.6 (3)</t>
  </si>
  <si>
    <t>01:33:07.7 (4)</t>
  </si>
  <si>
    <t>01:39:54.0 (5)</t>
  </si>
  <si>
    <t>10:13.0 /mi</t>
  </si>
  <si>
    <t>08</t>
  </si>
  <si>
    <t>SP A</t>
  </si>
  <si>
    <t>Smiley Paces</t>
  </si>
  <si>
    <t>01:36:41.0 (4)</t>
  </si>
  <si>
    <t>01:38:59.6 (6)</t>
  </si>
  <si>
    <t>01:37:35.2 (6)</t>
  </si>
  <si>
    <t>01:41:44.2 (7)</t>
  </si>
  <si>
    <t>01:38:25.2 (4)</t>
  </si>
  <si>
    <t>10:38.0 /mi</t>
  </si>
  <si>
    <t>07</t>
  </si>
  <si>
    <t>HRRC Womens B</t>
  </si>
  <si>
    <t>01:44:05.0 (6)</t>
  </si>
  <si>
    <t>01:39:45.3 (7)</t>
  </si>
  <si>
    <t>01:37:39.3 (7)</t>
  </si>
  <si>
    <t>01:38:30.4 (6)</t>
  </si>
  <si>
    <t>01:45:25.0 (6)</t>
  </si>
  <si>
    <t>10:53.6 /mi</t>
  </si>
  <si>
    <t>02</t>
  </si>
  <si>
    <t>SCS Swifts</t>
  </si>
  <si>
    <t>Steel City Striders RC</t>
  </si>
  <si>
    <t>02:08:43.0 (8)</t>
  </si>
  <si>
    <t>01:33:14.1 (4)</t>
  </si>
  <si>
    <t>01:30:08.5 (5)</t>
  </si>
  <si>
    <t>02:00:54.4 (8)</t>
  </si>
  <si>
    <t>01:50:09.6 (7)</t>
  </si>
  <si>
    <t>11:42.4 /mi</t>
  </si>
  <si>
    <t>01</t>
  </si>
  <si>
    <t>TAC Mushrooms</t>
  </si>
  <si>
    <t>01:48:42.0 (7)</t>
  </si>
  <si>
    <t>01:58:47.4 (8)</t>
  </si>
  <si>
    <t>01:52:52.6 (8)</t>
  </si>
  <si>
    <t>01:37:38.0 (5)</t>
  </si>
  <si>
    <t>01:53:28.6 (8)</t>
  </si>
  <si>
    <t>11:53.1 /mi</t>
  </si>
  <si>
    <t>08:15 Mixed Wave</t>
  </si>
  <si>
    <t>Mixed</t>
  </si>
  <si>
    <t>09</t>
  </si>
  <si>
    <t>SCS Swallows</t>
  </si>
  <si>
    <t>01:15:02.0 (1)</t>
  </si>
  <si>
    <t>01:25:16.9 (1)</t>
  </si>
  <si>
    <t>01:28:14.4 (4)</t>
  </si>
  <si>
    <t>01:26:38.7 (2)</t>
  </si>
  <si>
    <t>01:22:18.9 (2)</t>
  </si>
  <si>
    <t>8:59.9 /mi</t>
  </si>
  <si>
    <t>HRRC Mixed</t>
  </si>
  <si>
    <t>01:17:56.0 (2)</t>
  </si>
  <si>
    <t>02:09:41.7 (4)</t>
  </si>
  <si>
    <t>01:15:44.1 (2)</t>
  </si>
  <si>
    <t>01:33:27.5 (3)</t>
  </si>
  <si>
    <t>01:08:54.7 (1)</t>
  </si>
  <si>
    <t>9:36.4 /mi</t>
  </si>
  <si>
    <t>UHTG Unofficial and Unhinged</t>
  </si>
  <si>
    <t>Unofficial Head Torch Group</t>
  </si>
  <si>
    <t>01:25:56.0 (3)</t>
  </si>
  <si>
    <t>01:36:22.0 (2)</t>
  </si>
  <si>
    <t>01:27:33.4 (3)</t>
  </si>
  <si>
    <t>01:34:35.3 (4)</t>
  </si>
  <si>
    <t>01:23:55.9 (3)</t>
  </si>
  <si>
    <t>9:39.8 /mi</t>
  </si>
  <si>
    <t>DRC</t>
  </si>
  <si>
    <t>Dronfield Running Club</t>
  </si>
  <si>
    <t>02:04:00.0 (4)</t>
  </si>
  <si>
    <t>01:41:38.8 (3)</t>
  </si>
  <si>
    <t>01:10:06.5 (1)</t>
  </si>
  <si>
    <t>01:25:14.7 (1)</t>
  </si>
  <si>
    <t>01:28:34.3 (4)</t>
  </si>
  <si>
    <t>10:07.2 /mi</t>
  </si>
  <si>
    <t>08:30 Open Wave</t>
  </si>
  <si>
    <t>Open</t>
  </si>
  <si>
    <t>TAC Foxes</t>
  </si>
  <si>
    <t>01:11:14.0 (2)</t>
  </si>
  <si>
    <t>01:11:25.7 (1)</t>
  </si>
  <si>
    <t>01:01:01.2 (1)</t>
  </si>
  <si>
    <t>01:03:47.0 (1)</t>
  </si>
  <si>
    <t>01:06:46.9 (1)</t>
  </si>
  <si>
    <t>7:12.2 /mi</t>
  </si>
  <si>
    <t>HRRC Mens A</t>
  </si>
  <si>
    <t>01:08:28.0 (1)</t>
  </si>
  <si>
    <t>01:13:18.2 (2)</t>
  </si>
  <si>
    <t>01:14:02.3 (3)</t>
  </si>
  <si>
    <t>01:18:32.8 (2)</t>
  </si>
  <si>
    <t>01:10:12.3 (2)</t>
  </si>
  <si>
    <t>7:51.4 /mi</t>
  </si>
  <si>
    <t>TAC Badgers</t>
  </si>
  <si>
    <t>01:25:22.0 (4)</t>
  </si>
  <si>
    <t>01:19:50.6 (3)</t>
  </si>
  <si>
    <t>01:12:53.2 (2)</t>
  </si>
  <si>
    <t>01:36:12.1 (5)</t>
  </si>
  <si>
    <t>01:25:48.3 (4)</t>
  </si>
  <si>
    <t>9:03.2 /mi</t>
  </si>
  <si>
    <t>HRRC Mens B</t>
  </si>
  <si>
    <t>01:21:08.0 (3)</t>
  </si>
  <si>
    <t>01:23:08.7 (4)</t>
  </si>
  <si>
    <t>01:41:01.9 (5)</t>
  </si>
  <si>
    <t>01:22:17.9 (3)</t>
  </si>
  <si>
    <t>01:18:50.6 (3)</t>
  </si>
  <si>
    <t>9:11.4 /mi</t>
  </si>
  <si>
    <t>SCS Sparrowhawks</t>
  </si>
  <si>
    <t>02:05:03.0 (5)</t>
  </si>
  <si>
    <t>01:29:50.0 (5)</t>
  </si>
  <si>
    <t>01:36:37.3 (4)</t>
  </si>
  <si>
    <t>01:32:23.7 (4)</t>
  </si>
  <si>
    <t>01:30:49.0 (5)</t>
  </si>
  <si>
    <t>10:39.7 /mi</t>
  </si>
  <si>
    <t>Timing with RaceClocker.com</t>
  </si>
  <si>
    <t>Start Time</t>
  </si>
  <si>
    <t>Finish Time</t>
  </si>
  <si>
    <t>Handicapped Result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</si>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</sst>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aceclo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workbookViewId="0">
      <selection activeCell="L26" sqref="A1:L26"/>
    </sheetView>
  </sheetViews>
  <sheetFormatPr baseColWidth="10" defaultColWidth="8.83203125" defaultRowHeight="15" x14ac:dyDescent="0.2"/>
  <cols>
    <col min="1" max="1" width="33" bestFit="1" customWidth="1"/>
    <col min="2" max="2" width="10.5" bestFit="1" customWidth="1"/>
    <col min="3" max="3" width="8.1640625" bestFit="1" customWidth="1"/>
    <col min="4" max="4" width="34.1640625" bestFit="1" customWidth="1"/>
    <col min="5" max="5" width="42.5" bestFit="1" customWidth="1"/>
    <col min="6" max="7" width="17.5" style="4" bestFit="1" customWidth="1"/>
    <col min="8" max="8" width="18.6640625" style="4" bestFit="1" customWidth="1"/>
    <col min="9" max="10" width="17.5" style="4" bestFit="1" customWidth="1"/>
    <col min="11" max="11" width="11.6640625" style="5" bestFit="1" customWidth="1"/>
    <col min="12" max="12" width="14" style="4" bestFit="1" customWidth="1"/>
    <col min="13" max="26" width="9.1640625" style="4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3" spans="1:26" x14ac:dyDescent="0.2">
      <c r="A3" t="s">
        <v>12</v>
      </c>
    </row>
    <row r="4" spans="1:26" x14ac:dyDescent="0.2">
      <c r="A4">
        <v>1</v>
      </c>
      <c r="B4" t="s">
        <v>13</v>
      </c>
      <c r="C4" t="s">
        <v>14</v>
      </c>
      <c r="D4" t="s">
        <v>15</v>
      </c>
      <c r="E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5">
        <v>0.27061458333332999</v>
      </c>
      <c r="L4" s="4" t="s">
        <v>22</v>
      </c>
    </row>
    <row r="5" spans="1:26" x14ac:dyDescent="0.2">
      <c r="A5">
        <v>2</v>
      </c>
      <c r="B5" t="s">
        <v>13</v>
      </c>
      <c r="C5" t="s">
        <v>23</v>
      </c>
      <c r="D5" t="s">
        <v>24</v>
      </c>
      <c r="E5" t="s">
        <v>25</v>
      </c>
      <c r="F5" s="4" t="s">
        <v>26</v>
      </c>
      <c r="G5" s="4" t="s">
        <v>27</v>
      </c>
      <c r="H5" s="4" t="s">
        <v>28</v>
      </c>
      <c r="I5" s="4" t="s">
        <v>29</v>
      </c>
      <c r="J5" s="4" t="s">
        <v>30</v>
      </c>
      <c r="K5" s="5">
        <v>0.27567476851852002</v>
      </c>
      <c r="L5" s="4" t="s">
        <v>31</v>
      </c>
    </row>
    <row r="6" spans="1:26" x14ac:dyDescent="0.2">
      <c r="A6">
        <v>3</v>
      </c>
      <c r="B6" t="s">
        <v>13</v>
      </c>
      <c r="C6" t="s">
        <v>32</v>
      </c>
      <c r="D6" t="s">
        <v>33</v>
      </c>
      <c r="E6" t="s">
        <v>16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5">
        <v>0.29197337962962999</v>
      </c>
      <c r="L6" s="4" t="s">
        <v>39</v>
      </c>
    </row>
    <row r="7" spans="1:26" x14ac:dyDescent="0.2">
      <c r="A7">
        <v>4</v>
      </c>
      <c r="B7" t="s">
        <v>13</v>
      </c>
      <c r="C7" t="s">
        <v>40</v>
      </c>
      <c r="D7" t="s">
        <v>41</v>
      </c>
      <c r="E7" t="s">
        <v>16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5">
        <v>0.32921180555556001</v>
      </c>
      <c r="L7" s="4" t="s">
        <v>47</v>
      </c>
    </row>
    <row r="8" spans="1:26" x14ac:dyDescent="0.2">
      <c r="A8">
        <v>5</v>
      </c>
      <c r="B8" t="s">
        <v>13</v>
      </c>
      <c r="C8" t="s">
        <v>48</v>
      </c>
      <c r="D8" t="s">
        <v>49</v>
      </c>
      <c r="E8" t="s">
        <v>50</v>
      </c>
      <c r="F8" s="4" t="s">
        <v>51</v>
      </c>
      <c r="G8" s="4" t="s">
        <v>52</v>
      </c>
      <c r="H8" s="4" t="s">
        <v>53</v>
      </c>
      <c r="I8" s="4" t="s">
        <v>54</v>
      </c>
      <c r="J8" s="4" t="s">
        <v>55</v>
      </c>
      <c r="K8" s="5">
        <v>0.34265277777778003</v>
      </c>
      <c r="L8" s="4" t="s">
        <v>56</v>
      </c>
    </row>
    <row r="9" spans="1:26" x14ac:dyDescent="0.2">
      <c r="A9">
        <v>6</v>
      </c>
      <c r="B9" t="s">
        <v>13</v>
      </c>
      <c r="C9" t="s">
        <v>57</v>
      </c>
      <c r="D9" t="s">
        <v>58</v>
      </c>
      <c r="E9" t="s">
        <v>25</v>
      </c>
      <c r="F9" s="4" t="s">
        <v>59</v>
      </c>
      <c r="G9" s="4" t="s">
        <v>60</v>
      </c>
      <c r="H9" s="4" t="s">
        <v>61</v>
      </c>
      <c r="I9" s="4" t="s">
        <v>62</v>
      </c>
      <c r="J9" s="4" t="s">
        <v>63</v>
      </c>
      <c r="K9" s="5">
        <v>0.3509837962963</v>
      </c>
      <c r="L9" s="4" t="s">
        <v>64</v>
      </c>
    </row>
    <row r="10" spans="1:26" x14ac:dyDescent="0.2">
      <c r="A10">
        <v>7</v>
      </c>
      <c r="B10" t="s">
        <v>13</v>
      </c>
      <c r="C10" t="s">
        <v>65</v>
      </c>
      <c r="D10" t="s">
        <v>66</v>
      </c>
      <c r="E10" t="s">
        <v>67</v>
      </c>
      <c r="F10" s="4" t="s">
        <v>68</v>
      </c>
      <c r="G10" s="4" t="s">
        <v>69</v>
      </c>
      <c r="H10" s="4" t="s">
        <v>70</v>
      </c>
      <c r="I10" s="4" t="s">
        <v>71</v>
      </c>
      <c r="J10" s="4" t="s">
        <v>72</v>
      </c>
      <c r="K10" s="5">
        <v>0.37719444444444</v>
      </c>
      <c r="L10" s="4" t="s">
        <v>73</v>
      </c>
    </row>
    <row r="11" spans="1:26" x14ac:dyDescent="0.2">
      <c r="A11">
        <v>8</v>
      </c>
      <c r="B11" t="s">
        <v>13</v>
      </c>
      <c r="C11" t="s">
        <v>74</v>
      </c>
      <c r="D11" t="s">
        <v>75</v>
      </c>
      <c r="E11" t="s">
        <v>16</v>
      </c>
      <c r="F11" s="4" t="s">
        <v>76</v>
      </c>
      <c r="G11" s="4" t="s">
        <v>77</v>
      </c>
      <c r="H11" s="4" t="s">
        <v>78</v>
      </c>
      <c r="I11" s="4" t="s">
        <v>79</v>
      </c>
      <c r="J11" s="4" t="s">
        <v>80</v>
      </c>
      <c r="K11" s="5">
        <v>0.38296990740740999</v>
      </c>
      <c r="L11" s="4" t="s">
        <v>81</v>
      </c>
    </row>
    <row r="12" spans="1:26" x14ac:dyDescent="0.2">
      <c r="A12" t="s">
        <v>82</v>
      </c>
    </row>
    <row r="13" spans="1:26" x14ac:dyDescent="0.2">
      <c r="A13">
        <v>1</v>
      </c>
      <c r="B13" t="s">
        <v>83</v>
      </c>
      <c r="C13" t="s">
        <v>84</v>
      </c>
      <c r="D13" t="s">
        <v>85</v>
      </c>
      <c r="E13" t="s">
        <v>67</v>
      </c>
      <c r="F13" s="4" t="s">
        <v>86</v>
      </c>
      <c r="G13" s="4" t="s">
        <v>87</v>
      </c>
      <c r="H13" s="4" t="s">
        <v>88</v>
      </c>
      <c r="I13" s="4" t="s">
        <v>89</v>
      </c>
      <c r="J13" s="4" t="s">
        <v>90</v>
      </c>
      <c r="K13" s="5">
        <v>0.28994097222221998</v>
      </c>
      <c r="L13" s="4" t="s">
        <v>91</v>
      </c>
    </row>
    <row r="14" spans="1:26" x14ac:dyDescent="0.2">
      <c r="A14">
        <v>2</v>
      </c>
      <c r="B14" t="s">
        <v>83</v>
      </c>
      <c r="C14">
        <v>10</v>
      </c>
      <c r="D14" t="s">
        <v>92</v>
      </c>
      <c r="E14" t="s">
        <v>25</v>
      </c>
      <c r="F14" s="4" t="s">
        <v>93</v>
      </c>
      <c r="G14" s="4" t="s">
        <v>94</v>
      </c>
      <c r="H14" s="4" t="s">
        <v>95</v>
      </c>
      <c r="I14" s="4" t="s">
        <v>96</v>
      </c>
      <c r="J14" s="4" t="s">
        <v>97</v>
      </c>
      <c r="K14" s="5">
        <v>0.30953703703704</v>
      </c>
      <c r="L14" s="4" t="s">
        <v>98</v>
      </c>
    </row>
    <row r="15" spans="1:26" x14ac:dyDescent="0.2">
      <c r="A15">
        <v>3</v>
      </c>
      <c r="B15" t="s">
        <v>83</v>
      </c>
      <c r="C15">
        <v>11</v>
      </c>
      <c r="D15" t="s">
        <v>99</v>
      </c>
      <c r="E15" t="s">
        <v>100</v>
      </c>
      <c r="F15" s="4" t="s">
        <v>101</v>
      </c>
      <c r="G15" s="4" t="s">
        <v>102</v>
      </c>
      <c r="H15" s="4" t="s">
        <v>103</v>
      </c>
      <c r="I15" s="4" t="s">
        <v>104</v>
      </c>
      <c r="J15" s="4" t="s">
        <v>105</v>
      </c>
      <c r="K15" s="5">
        <v>0.31137268518519001</v>
      </c>
      <c r="L15" s="4" t="s">
        <v>106</v>
      </c>
    </row>
    <row r="16" spans="1:26" x14ac:dyDescent="0.2">
      <c r="A16">
        <v>4</v>
      </c>
      <c r="B16" t="s">
        <v>83</v>
      </c>
      <c r="C16">
        <v>17</v>
      </c>
      <c r="D16" t="s">
        <v>107</v>
      </c>
      <c r="E16" t="s">
        <v>108</v>
      </c>
      <c r="F16" s="4" t="s">
        <v>109</v>
      </c>
      <c r="G16" s="4" t="s">
        <v>110</v>
      </c>
      <c r="H16" s="4" t="s">
        <v>111</v>
      </c>
      <c r="I16" s="4" t="s">
        <v>112</v>
      </c>
      <c r="J16" s="4" t="s">
        <v>113</v>
      </c>
      <c r="K16" s="5">
        <v>0.32609143518519002</v>
      </c>
      <c r="L16" s="4" t="s">
        <v>114</v>
      </c>
    </row>
    <row r="17" spans="1:12" x14ac:dyDescent="0.2">
      <c r="A17" t="s">
        <v>115</v>
      </c>
    </row>
    <row r="18" spans="1:12" x14ac:dyDescent="0.2">
      <c r="A18">
        <v>1</v>
      </c>
      <c r="B18" t="s">
        <v>116</v>
      </c>
      <c r="C18">
        <v>13</v>
      </c>
      <c r="D18" t="s">
        <v>117</v>
      </c>
      <c r="E18" t="s">
        <v>16</v>
      </c>
      <c r="F18" s="4" t="s">
        <v>118</v>
      </c>
      <c r="G18" s="4" t="s">
        <v>119</v>
      </c>
      <c r="H18" s="4" t="s">
        <v>120</v>
      </c>
      <c r="I18" s="4" t="s">
        <v>121</v>
      </c>
      <c r="J18" s="4" t="s">
        <v>122</v>
      </c>
      <c r="K18" s="5">
        <v>0.23211574074074001</v>
      </c>
      <c r="L18" s="4" t="s">
        <v>123</v>
      </c>
    </row>
    <row r="19" spans="1:12" x14ac:dyDescent="0.2">
      <c r="A19">
        <v>2</v>
      </c>
      <c r="B19" t="s">
        <v>116</v>
      </c>
      <c r="C19">
        <v>15</v>
      </c>
      <c r="D19" t="s">
        <v>124</v>
      </c>
      <c r="E19" t="s">
        <v>25</v>
      </c>
      <c r="F19" s="4" t="s">
        <v>125</v>
      </c>
      <c r="G19" s="4" t="s">
        <v>126</v>
      </c>
      <c r="H19" s="4" t="s">
        <v>127</v>
      </c>
      <c r="I19" s="4" t="s">
        <v>128</v>
      </c>
      <c r="J19" s="4" t="s">
        <v>129</v>
      </c>
      <c r="K19" s="5">
        <v>0.25316666666666998</v>
      </c>
      <c r="L19" s="4" t="s">
        <v>130</v>
      </c>
    </row>
    <row r="20" spans="1:12" x14ac:dyDescent="0.2">
      <c r="A20">
        <v>3</v>
      </c>
      <c r="B20" t="s">
        <v>116</v>
      </c>
      <c r="C20">
        <v>14</v>
      </c>
      <c r="D20" t="s">
        <v>131</v>
      </c>
      <c r="E20" t="s">
        <v>16</v>
      </c>
      <c r="F20" s="4" t="s">
        <v>132</v>
      </c>
      <c r="G20" s="4" t="s">
        <v>133</v>
      </c>
      <c r="H20" s="4" t="s">
        <v>134</v>
      </c>
      <c r="I20" s="4" t="s">
        <v>135</v>
      </c>
      <c r="J20" s="4" t="s">
        <v>136</v>
      </c>
      <c r="K20" s="5">
        <v>0.29173842592593002</v>
      </c>
      <c r="L20" s="4" t="s">
        <v>137</v>
      </c>
    </row>
    <row r="21" spans="1:12" x14ac:dyDescent="0.2">
      <c r="A21">
        <v>4</v>
      </c>
      <c r="B21" t="s">
        <v>116</v>
      </c>
      <c r="C21">
        <v>16</v>
      </c>
      <c r="D21" t="s">
        <v>138</v>
      </c>
      <c r="E21" t="s">
        <v>25</v>
      </c>
      <c r="F21" s="4" t="s">
        <v>139</v>
      </c>
      <c r="G21" s="4" t="s">
        <v>140</v>
      </c>
      <c r="H21" s="4" t="s">
        <v>141</v>
      </c>
      <c r="I21" s="4" t="s">
        <v>142</v>
      </c>
      <c r="J21" s="4" t="s">
        <v>143</v>
      </c>
      <c r="K21" s="5">
        <v>0.29614699074074002</v>
      </c>
      <c r="L21" s="4" t="s">
        <v>144</v>
      </c>
    </row>
    <row r="22" spans="1:12" x14ac:dyDescent="0.2">
      <c r="A22">
        <v>5</v>
      </c>
      <c r="B22" t="s">
        <v>116</v>
      </c>
      <c r="C22">
        <v>12</v>
      </c>
      <c r="D22" t="s">
        <v>145</v>
      </c>
      <c r="E22" t="s">
        <v>67</v>
      </c>
      <c r="F22" s="4" t="s">
        <v>146</v>
      </c>
      <c r="G22" s="4" t="s">
        <v>147</v>
      </c>
      <c r="H22" s="4" t="s">
        <v>148</v>
      </c>
      <c r="I22" s="4" t="s">
        <v>149</v>
      </c>
      <c r="J22" s="4" t="s">
        <v>150</v>
      </c>
      <c r="K22" s="5">
        <v>0.34355324074074001</v>
      </c>
      <c r="L22" s="4" t="s">
        <v>151</v>
      </c>
    </row>
    <row r="26" spans="1:12" x14ac:dyDescent="0.2">
      <c r="A26" t="s">
        <v>152</v>
      </c>
    </row>
  </sheetData>
  <sheetProtection formatCells="0" formatColumns="0" formatRows="0" insertColumns="0" insertRows="0" insertHyperlinks="0" deleteColumns="0" deleteRows="0" sort="0" autoFilter="0" pivotTables="0"/>
  <hyperlinks>
    <hyperlink ref="A26" r:id="rId1" xr:uid="{00000000-0004-0000-00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workbookViewId="0"/>
  </sheetViews>
  <sheetFormatPr baseColWidth="10" defaultColWidth="8.83203125" defaultRowHeight="15" x14ac:dyDescent="0.2"/>
  <cols>
    <col min="1" max="1" width="10.5" bestFit="1" customWidth="1"/>
    <col min="2" max="2" width="8.1640625" bestFit="1" customWidth="1"/>
    <col min="3" max="3" width="34.1640625" bestFit="1" customWidth="1"/>
    <col min="4" max="4" width="42.5" bestFit="1" customWidth="1"/>
    <col min="5" max="5" width="12.83203125" style="5" bestFit="1" customWidth="1"/>
    <col min="6" max="6" width="14" style="5" bestFit="1" customWidth="1"/>
    <col min="7" max="7" width="15.33203125" style="5" bestFit="1" customWidth="1"/>
    <col min="8" max="8" width="18.6640625" style="5" bestFit="1" customWidth="1"/>
    <col min="9" max="9" width="17.5" style="5" bestFit="1" customWidth="1"/>
    <col min="10" max="10" width="14" style="5" bestFit="1" customWidth="1"/>
    <col min="11" max="11" width="11.6640625" style="5" bestFit="1" customWidth="1"/>
  </cols>
  <sheetData>
    <row r="1" spans="1:26" x14ac:dyDescent="0.2">
      <c r="A1" s="1" t="s">
        <v>1</v>
      </c>
      <c r="B1" s="1" t="s">
        <v>2</v>
      </c>
      <c r="C1" s="1" t="s">
        <v>3</v>
      </c>
      <c r="D1" s="1" t="s">
        <v>4</v>
      </c>
      <c r="E1" s="3" t="s">
        <v>153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154</v>
      </c>
      <c r="K1" s="3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x14ac:dyDescent="0.2">
      <c r="A3" t="s">
        <v>13</v>
      </c>
      <c r="B3" t="s">
        <v>74</v>
      </c>
      <c r="C3" t="s">
        <v>75</v>
      </c>
      <c r="D3" t="s">
        <v>16</v>
      </c>
      <c r="E3" s="5">
        <v>0.3125</v>
      </c>
      <c r="F3" s="5">
        <v>0.38798611111110998</v>
      </c>
      <c r="G3" s="5">
        <v>0.47047916666667</v>
      </c>
      <c r="H3" s="5">
        <v>0.54886574074074002</v>
      </c>
      <c r="I3" s="5">
        <v>0.61666666666667003</v>
      </c>
      <c r="J3" s="5">
        <v>0.69546990740740999</v>
      </c>
      <c r="K3" s="5">
        <v>0.38296990740740999</v>
      </c>
    </row>
    <row r="4" spans="1:26" x14ac:dyDescent="0.2">
      <c r="A4" t="s">
        <v>13</v>
      </c>
      <c r="B4" t="s">
        <v>65</v>
      </c>
      <c r="C4" t="s">
        <v>66</v>
      </c>
      <c r="D4" t="s">
        <v>67</v>
      </c>
      <c r="E4" s="5">
        <v>0.33333333333332998</v>
      </c>
      <c r="F4" s="5">
        <v>0.42271990740741</v>
      </c>
      <c r="G4" s="5">
        <v>0.48746643518519001</v>
      </c>
      <c r="H4" s="5">
        <v>0.55006481481480995</v>
      </c>
      <c r="I4" s="5">
        <v>0.63402777777777997</v>
      </c>
      <c r="J4" s="5">
        <v>0.71052777777777998</v>
      </c>
      <c r="K4" s="5">
        <v>0.37719444444444</v>
      </c>
    </row>
    <row r="5" spans="1:26" x14ac:dyDescent="0.2">
      <c r="A5" t="s">
        <v>13</v>
      </c>
      <c r="B5" t="s">
        <v>14</v>
      </c>
      <c r="C5" t="s">
        <v>15</v>
      </c>
      <c r="D5" t="s">
        <v>16</v>
      </c>
      <c r="E5" s="5">
        <v>0.33333333333332998</v>
      </c>
      <c r="F5" s="5">
        <v>0.38718750000000002</v>
      </c>
      <c r="G5" s="5">
        <v>0.44469097222221998</v>
      </c>
      <c r="H5" s="5">
        <v>0.49851620370369998</v>
      </c>
      <c r="I5" s="5">
        <v>0.55406481481480996</v>
      </c>
      <c r="J5" s="5">
        <v>0.60394791666667003</v>
      </c>
      <c r="K5" s="5">
        <v>0.27061458333332999</v>
      </c>
    </row>
    <row r="6" spans="1:26" x14ac:dyDescent="0.2">
      <c r="A6" t="s">
        <v>13</v>
      </c>
      <c r="B6" t="s">
        <v>32</v>
      </c>
      <c r="C6" t="s">
        <v>33</v>
      </c>
      <c r="D6" t="s">
        <v>16</v>
      </c>
      <c r="E6" s="5">
        <v>0.33333333333332998</v>
      </c>
      <c r="F6" s="5">
        <v>0.39638888888889001</v>
      </c>
      <c r="G6" s="5">
        <v>0.45368981481481002</v>
      </c>
      <c r="H6" s="5">
        <v>0.51498726851851995</v>
      </c>
      <c r="I6" s="5">
        <v>0.57542939814814997</v>
      </c>
      <c r="J6" s="5">
        <v>0.62530671296296003</v>
      </c>
      <c r="K6" s="5">
        <v>0.29197337962962999</v>
      </c>
    </row>
    <row r="7" spans="1:26" x14ac:dyDescent="0.2">
      <c r="A7" t="s">
        <v>13</v>
      </c>
      <c r="B7" t="s">
        <v>40</v>
      </c>
      <c r="C7" t="s">
        <v>41</v>
      </c>
      <c r="D7" t="s">
        <v>16</v>
      </c>
      <c r="E7" s="5">
        <v>0.33333333333332998</v>
      </c>
      <c r="F7" s="5">
        <v>0.40266203703704001</v>
      </c>
      <c r="G7" s="5">
        <v>0.47019212962962997</v>
      </c>
      <c r="H7" s="5">
        <v>0.52849768518519002</v>
      </c>
      <c r="I7" s="5">
        <v>0.59317013888889003</v>
      </c>
      <c r="J7" s="5">
        <v>0.66254513888889</v>
      </c>
      <c r="K7" s="5">
        <v>0.32921180555556001</v>
      </c>
    </row>
    <row r="8" spans="1:26" x14ac:dyDescent="0.2">
      <c r="A8" t="s">
        <v>13</v>
      </c>
      <c r="B8" t="s">
        <v>23</v>
      </c>
      <c r="C8" t="s">
        <v>24</v>
      </c>
      <c r="D8" t="s">
        <v>25</v>
      </c>
      <c r="E8" s="5">
        <v>0.33333333333332998</v>
      </c>
      <c r="F8" s="5">
        <v>0.39931712962963001</v>
      </c>
      <c r="G8" s="5">
        <v>0.44704745370370003</v>
      </c>
      <c r="H8" s="5">
        <v>0.50059027777777998</v>
      </c>
      <c r="I8" s="5">
        <v>0.55300578703703995</v>
      </c>
      <c r="J8" s="5">
        <v>0.60900810185184995</v>
      </c>
      <c r="K8" s="5">
        <v>0.27567476851852002</v>
      </c>
    </row>
    <row r="9" spans="1:26" x14ac:dyDescent="0.2">
      <c r="A9" t="s">
        <v>13</v>
      </c>
      <c r="B9" t="s">
        <v>57</v>
      </c>
      <c r="C9" t="s">
        <v>58</v>
      </c>
      <c r="D9" t="s">
        <v>25</v>
      </c>
      <c r="E9" s="5">
        <v>0.33333333333332998</v>
      </c>
      <c r="F9" s="5">
        <v>0.40561342592593003</v>
      </c>
      <c r="G9" s="5">
        <v>0.47488773148148</v>
      </c>
      <c r="H9" s="5">
        <v>0.54270370370370002</v>
      </c>
      <c r="I9" s="5">
        <v>0.61111111111111005</v>
      </c>
      <c r="J9" s="5">
        <v>0.68431712962962998</v>
      </c>
      <c r="K9" s="5">
        <v>0.3509837962963</v>
      </c>
    </row>
    <row r="10" spans="1:26" x14ac:dyDescent="0.2">
      <c r="A10" t="s">
        <v>13</v>
      </c>
      <c r="B10" t="s">
        <v>48</v>
      </c>
      <c r="C10" t="s">
        <v>49</v>
      </c>
      <c r="D10" t="s">
        <v>50</v>
      </c>
      <c r="E10" s="5">
        <v>0.33333333333332998</v>
      </c>
      <c r="F10" s="5">
        <v>0.40047453703704</v>
      </c>
      <c r="G10" s="5">
        <v>0.46921990740740999</v>
      </c>
      <c r="H10" s="5">
        <v>0.53698842592592999</v>
      </c>
      <c r="I10" s="5">
        <v>0.60763888888888995</v>
      </c>
      <c r="J10" s="5">
        <v>0.67598611111110996</v>
      </c>
      <c r="K10" s="5">
        <v>0.34265277777778003</v>
      </c>
    </row>
    <row r="11" spans="1:26" x14ac:dyDescent="0.2">
      <c r="A11" t="s">
        <v>83</v>
      </c>
      <c r="B11" t="s">
        <v>84</v>
      </c>
      <c r="C11" t="s">
        <v>85</v>
      </c>
      <c r="D11" t="s">
        <v>67</v>
      </c>
      <c r="E11" s="5">
        <v>0.34375</v>
      </c>
      <c r="F11" s="5">
        <v>0.39585648148148</v>
      </c>
      <c r="G11" s="5">
        <v>0.45507986111110998</v>
      </c>
      <c r="H11" s="5">
        <v>0.51635763888888997</v>
      </c>
      <c r="I11" s="5">
        <v>0.57652777777777997</v>
      </c>
      <c r="J11" s="5">
        <v>0.63369097222222004</v>
      </c>
      <c r="K11" s="5">
        <v>0.28994097222221998</v>
      </c>
    </row>
    <row r="12" spans="1:26" x14ac:dyDescent="0.2">
      <c r="A12" t="s">
        <v>83</v>
      </c>
      <c r="B12">
        <v>10</v>
      </c>
      <c r="C12" t="s">
        <v>92</v>
      </c>
      <c r="D12" t="s">
        <v>25</v>
      </c>
      <c r="E12" s="5">
        <v>0.34375</v>
      </c>
      <c r="F12" s="5">
        <v>0.39787037037036999</v>
      </c>
      <c r="G12" s="5">
        <v>0.48793634259259</v>
      </c>
      <c r="H12" s="5">
        <v>0.54053009259258999</v>
      </c>
      <c r="I12" s="5">
        <v>0.60543171296295994</v>
      </c>
      <c r="J12" s="5">
        <v>0.65328703703704005</v>
      </c>
      <c r="K12" s="5">
        <v>0.30953703703704</v>
      </c>
    </row>
    <row r="13" spans="1:26" x14ac:dyDescent="0.2">
      <c r="A13" t="s">
        <v>83</v>
      </c>
      <c r="B13">
        <v>11</v>
      </c>
      <c r="C13" t="s">
        <v>99</v>
      </c>
      <c r="D13" t="s">
        <v>100</v>
      </c>
      <c r="E13" s="5">
        <v>0.34375</v>
      </c>
      <c r="F13" s="5">
        <v>0.40342592592593002</v>
      </c>
      <c r="G13" s="5">
        <v>0.47034722222221997</v>
      </c>
      <c r="H13" s="5">
        <v>0.53115046296295998</v>
      </c>
      <c r="I13" s="5">
        <v>0.59683680555555996</v>
      </c>
      <c r="J13" s="5">
        <v>0.65512268518519001</v>
      </c>
      <c r="K13" s="5">
        <v>0.31137268518519001</v>
      </c>
    </row>
    <row r="14" spans="1:26" x14ac:dyDescent="0.2">
      <c r="A14" t="s">
        <v>83</v>
      </c>
      <c r="B14">
        <v>17</v>
      </c>
      <c r="C14" t="s">
        <v>107</v>
      </c>
      <c r="D14" t="s">
        <v>108</v>
      </c>
      <c r="E14" s="5">
        <v>0.34375</v>
      </c>
      <c r="F14" s="5">
        <v>0.42986111111110997</v>
      </c>
      <c r="G14" s="5">
        <v>0.50044907407407002</v>
      </c>
      <c r="H14" s="5">
        <v>0.54913541666666998</v>
      </c>
      <c r="I14" s="5">
        <v>0.60833333333332995</v>
      </c>
      <c r="J14" s="5">
        <v>0.66984143518519002</v>
      </c>
      <c r="K14" s="5">
        <v>0.32609143518519002</v>
      </c>
    </row>
    <row r="15" spans="1:26" x14ac:dyDescent="0.2">
      <c r="A15" t="s">
        <v>116</v>
      </c>
      <c r="B15">
        <v>12</v>
      </c>
      <c r="C15" t="s">
        <v>145</v>
      </c>
      <c r="D15" t="s">
        <v>67</v>
      </c>
      <c r="E15" s="5">
        <v>0.35416666666667002</v>
      </c>
      <c r="F15" s="5">
        <v>0.44100694444444</v>
      </c>
      <c r="G15" s="5">
        <v>0.50339120370370005</v>
      </c>
      <c r="H15" s="5">
        <v>0.57048958333333</v>
      </c>
      <c r="I15" s="5">
        <v>0.63465277777777995</v>
      </c>
      <c r="J15" s="5">
        <v>0.69771990740740997</v>
      </c>
      <c r="K15" s="5">
        <v>0.34355324074074001</v>
      </c>
    </row>
    <row r="16" spans="1:26" x14ac:dyDescent="0.2">
      <c r="A16" t="s">
        <v>116</v>
      </c>
      <c r="B16">
        <v>13</v>
      </c>
      <c r="C16" t="s">
        <v>117</v>
      </c>
      <c r="D16" t="s">
        <v>16</v>
      </c>
      <c r="E16" s="5">
        <v>0.35416666666667002</v>
      </c>
      <c r="F16" s="5">
        <v>0.40363425925926</v>
      </c>
      <c r="G16" s="5">
        <v>0.45323726851851998</v>
      </c>
      <c r="H16" s="5">
        <v>0.49561226851852003</v>
      </c>
      <c r="I16" s="5">
        <v>0.53990625000000003</v>
      </c>
      <c r="J16" s="5">
        <v>0.58628240740741</v>
      </c>
      <c r="K16" s="5">
        <v>0.23211574074074001</v>
      </c>
    </row>
    <row r="17" spans="1:11" x14ac:dyDescent="0.2">
      <c r="A17" t="s">
        <v>116</v>
      </c>
      <c r="B17">
        <v>14</v>
      </c>
      <c r="C17" t="s">
        <v>131</v>
      </c>
      <c r="D17" t="s">
        <v>16</v>
      </c>
      <c r="E17" s="5">
        <v>0.35416666666667002</v>
      </c>
      <c r="F17" s="5">
        <v>0.41344907407407</v>
      </c>
      <c r="G17" s="5">
        <v>0.46889583333333001</v>
      </c>
      <c r="H17" s="5">
        <v>0.51951157407407</v>
      </c>
      <c r="I17" s="5">
        <v>0.58631828703704003</v>
      </c>
      <c r="J17" s="5">
        <v>0.64590509259258999</v>
      </c>
      <c r="K17" s="5">
        <v>0.29173842592593002</v>
      </c>
    </row>
    <row r="18" spans="1:11" x14ac:dyDescent="0.2">
      <c r="A18" t="s">
        <v>116</v>
      </c>
      <c r="B18">
        <v>15</v>
      </c>
      <c r="C18" t="s">
        <v>124</v>
      </c>
      <c r="D18" t="s">
        <v>25</v>
      </c>
      <c r="E18" s="5">
        <v>0.35416666666667002</v>
      </c>
      <c r="F18" s="5">
        <v>0.40171296296296</v>
      </c>
      <c r="G18" s="5">
        <v>0.45261805555556001</v>
      </c>
      <c r="H18" s="5">
        <v>0.50403356481480999</v>
      </c>
      <c r="I18" s="5">
        <v>0.55857986111111002</v>
      </c>
      <c r="J18" s="5">
        <v>0.60733333333332995</v>
      </c>
      <c r="K18" s="5">
        <v>0.25316666666666998</v>
      </c>
    </row>
    <row r="19" spans="1:11" x14ac:dyDescent="0.2">
      <c r="A19" t="s">
        <v>116</v>
      </c>
      <c r="B19">
        <v>16</v>
      </c>
      <c r="C19" t="s">
        <v>138</v>
      </c>
      <c r="D19" t="s">
        <v>25</v>
      </c>
      <c r="E19" s="5">
        <v>0.35416666666667002</v>
      </c>
      <c r="F19" s="5">
        <v>0.41050925925926002</v>
      </c>
      <c r="G19" s="5">
        <v>0.46824884259258998</v>
      </c>
      <c r="H19" s="5">
        <v>0.53840972222222006</v>
      </c>
      <c r="I19" s="5">
        <v>0.59556134259258997</v>
      </c>
      <c r="J19" s="5">
        <v>0.65031365740740998</v>
      </c>
      <c r="K19" s="5">
        <v>0.29614699074074002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732D-2D2C-5142-9962-A0F9BACA9723}">
  <dimension ref="A1:N23"/>
  <sheetViews>
    <sheetView tabSelected="1" workbookViewId="0">
      <selection activeCell="M22" sqref="M22"/>
    </sheetView>
  </sheetViews>
  <sheetFormatPr baseColWidth="10" defaultRowHeight="15" x14ac:dyDescent="0.2"/>
  <cols>
    <col min="1" max="1" width="8" bestFit="1" customWidth="1"/>
    <col min="2" max="2" width="5.6640625" bestFit="1" customWidth="1"/>
    <col min="3" max="3" width="24.33203125" bestFit="1" customWidth="1"/>
    <col min="4" max="4" width="29.1640625" bestFit="1" customWidth="1"/>
    <col min="5" max="5" width="12.1640625" bestFit="1" customWidth="1"/>
    <col min="6" max="6" width="12.33203125" bestFit="1" customWidth="1"/>
    <col min="7" max="7" width="12.5" bestFit="1" customWidth="1"/>
    <col min="8" max="9" width="12" bestFit="1" customWidth="1"/>
    <col min="10" max="10" width="8.6640625" bestFit="1" customWidth="1"/>
    <col min="11" max="11" width="10.1640625" bestFit="1" customWidth="1"/>
    <col min="13" max="13" width="16.6640625" bestFit="1" customWidth="1"/>
  </cols>
  <sheetData>
    <row r="1" spans="1:14" x14ac:dyDescent="0.2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3" t="s">
        <v>10</v>
      </c>
      <c r="K1" s="2" t="s">
        <v>11</v>
      </c>
      <c r="L1" s="2" t="s">
        <v>156</v>
      </c>
      <c r="M1" s="2" t="s">
        <v>155</v>
      </c>
      <c r="N1" s="2" t="s">
        <v>0</v>
      </c>
    </row>
    <row r="2" spans="1:14" x14ac:dyDescent="0.2">
      <c r="A2" t="s">
        <v>116</v>
      </c>
      <c r="B2">
        <v>13</v>
      </c>
      <c r="C2" t="s">
        <v>117</v>
      </c>
      <c r="D2" t="s">
        <v>16</v>
      </c>
      <c r="E2" s="4" t="s">
        <v>118</v>
      </c>
      <c r="F2" s="4" t="s">
        <v>119</v>
      </c>
      <c r="G2" s="4" t="s">
        <v>120</v>
      </c>
      <c r="H2" s="4" t="s">
        <v>121</v>
      </c>
      <c r="I2" s="4" t="s">
        <v>122</v>
      </c>
      <c r="J2" s="5">
        <v>0.23211574074074001</v>
      </c>
      <c r="K2" s="4" t="s">
        <v>123</v>
      </c>
      <c r="L2" s="6">
        <v>2.0833333333333332E-2</v>
      </c>
      <c r="M2" s="7">
        <f>SUM(J2+L2)</f>
        <v>0.25294907407407335</v>
      </c>
      <c r="N2">
        <v>1</v>
      </c>
    </row>
    <row r="3" spans="1:14" x14ac:dyDescent="0.2">
      <c r="A3" t="s">
        <v>13</v>
      </c>
      <c r="B3" t="s">
        <v>14</v>
      </c>
      <c r="C3" t="s">
        <v>15</v>
      </c>
      <c r="D3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5">
        <v>0.27061458333332999</v>
      </c>
      <c r="K3" s="4" t="s">
        <v>22</v>
      </c>
      <c r="L3" s="6">
        <v>0</v>
      </c>
      <c r="M3" s="7">
        <f>SUM(J3+L3)</f>
        <v>0.27061458333332999</v>
      </c>
      <c r="N3">
        <v>2</v>
      </c>
    </row>
    <row r="4" spans="1:14" x14ac:dyDescent="0.2">
      <c r="A4" t="s">
        <v>116</v>
      </c>
      <c r="B4">
        <v>15</v>
      </c>
      <c r="C4" t="s">
        <v>124</v>
      </c>
      <c r="D4" t="s">
        <v>25</v>
      </c>
      <c r="E4" s="4" t="s">
        <v>125</v>
      </c>
      <c r="F4" s="4" t="s">
        <v>126</v>
      </c>
      <c r="G4" s="4" t="s">
        <v>127</v>
      </c>
      <c r="H4" s="4" t="s">
        <v>128</v>
      </c>
      <c r="I4" s="4" t="s">
        <v>129</v>
      </c>
      <c r="J4" s="5">
        <v>0.25316666666666998</v>
      </c>
      <c r="K4" s="4" t="s">
        <v>130</v>
      </c>
      <c r="L4" s="6">
        <v>2.0833333333333332E-2</v>
      </c>
      <c r="M4" s="7">
        <f>SUM(J4+L4)</f>
        <v>0.2740000000000033</v>
      </c>
      <c r="N4">
        <v>3</v>
      </c>
    </row>
    <row r="5" spans="1:14" x14ac:dyDescent="0.2">
      <c r="A5" t="s">
        <v>13</v>
      </c>
      <c r="B5" t="s">
        <v>23</v>
      </c>
      <c r="C5" t="s">
        <v>24</v>
      </c>
      <c r="D5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5">
        <v>0.27567476851852002</v>
      </c>
      <c r="K5" s="4" t="s">
        <v>31</v>
      </c>
      <c r="L5" s="6">
        <v>0</v>
      </c>
      <c r="M5" s="7">
        <f>SUM(J5+L5)</f>
        <v>0.27567476851852002</v>
      </c>
      <c r="N5">
        <v>4</v>
      </c>
    </row>
    <row r="6" spans="1:14" x14ac:dyDescent="0.2">
      <c r="A6" t="s">
        <v>13</v>
      </c>
      <c r="B6" t="s">
        <v>32</v>
      </c>
      <c r="C6" t="s">
        <v>33</v>
      </c>
      <c r="D6" t="s">
        <v>16</v>
      </c>
      <c r="E6" s="4" t="s">
        <v>34</v>
      </c>
      <c r="F6" s="4" t="s">
        <v>35</v>
      </c>
      <c r="G6" s="4" t="s">
        <v>36</v>
      </c>
      <c r="H6" s="4" t="s">
        <v>37</v>
      </c>
      <c r="I6" s="4" t="s">
        <v>38</v>
      </c>
      <c r="J6" s="5">
        <v>0.29197337962962999</v>
      </c>
      <c r="K6" s="4" t="s">
        <v>39</v>
      </c>
      <c r="L6" s="6">
        <v>0</v>
      </c>
      <c r="M6" s="7">
        <f>SUM(J6+L6)</f>
        <v>0.29197337962962999</v>
      </c>
      <c r="N6">
        <v>5</v>
      </c>
    </row>
    <row r="7" spans="1:14" x14ac:dyDescent="0.2">
      <c r="A7" t="s">
        <v>83</v>
      </c>
      <c r="B7" t="s">
        <v>84</v>
      </c>
      <c r="C7" t="s">
        <v>85</v>
      </c>
      <c r="D7" t="s">
        <v>67</v>
      </c>
      <c r="E7" s="4" t="s">
        <v>86</v>
      </c>
      <c r="F7" s="4" t="s">
        <v>87</v>
      </c>
      <c r="G7" s="4" t="s">
        <v>88</v>
      </c>
      <c r="H7" s="4" t="s">
        <v>89</v>
      </c>
      <c r="I7" s="4" t="s">
        <v>90</v>
      </c>
      <c r="J7" s="5">
        <v>0.28994097222221998</v>
      </c>
      <c r="K7" s="4" t="s">
        <v>91</v>
      </c>
      <c r="L7" s="6">
        <v>1.0416666666666666E-2</v>
      </c>
      <c r="M7" s="7">
        <f>SUM(J7+L7)</f>
        <v>0.30035763888888667</v>
      </c>
      <c r="N7">
        <v>6</v>
      </c>
    </row>
    <row r="8" spans="1:14" x14ac:dyDescent="0.2">
      <c r="A8" t="s">
        <v>116</v>
      </c>
      <c r="B8">
        <v>14</v>
      </c>
      <c r="C8" t="s">
        <v>131</v>
      </c>
      <c r="D8" t="s">
        <v>16</v>
      </c>
      <c r="E8" s="4" t="s">
        <v>132</v>
      </c>
      <c r="F8" s="4" t="s">
        <v>133</v>
      </c>
      <c r="G8" s="4" t="s">
        <v>134</v>
      </c>
      <c r="H8" s="4" t="s">
        <v>135</v>
      </c>
      <c r="I8" s="4" t="s">
        <v>136</v>
      </c>
      <c r="J8" s="5">
        <v>0.29173842592593002</v>
      </c>
      <c r="K8" s="4" t="s">
        <v>137</v>
      </c>
      <c r="L8" s="6">
        <v>2.0833333333333332E-2</v>
      </c>
      <c r="M8" s="7">
        <f>SUM(J8+L8)</f>
        <v>0.31257175925926334</v>
      </c>
      <c r="N8">
        <v>7</v>
      </c>
    </row>
    <row r="9" spans="1:14" x14ac:dyDescent="0.2">
      <c r="A9" t="s">
        <v>116</v>
      </c>
      <c r="B9">
        <v>16</v>
      </c>
      <c r="C9" t="s">
        <v>138</v>
      </c>
      <c r="D9" t="s">
        <v>25</v>
      </c>
      <c r="E9" s="4" t="s">
        <v>139</v>
      </c>
      <c r="F9" s="4" t="s">
        <v>140</v>
      </c>
      <c r="G9" s="4" t="s">
        <v>141</v>
      </c>
      <c r="H9" s="4" t="s">
        <v>142</v>
      </c>
      <c r="I9" s="4" t="s">
        <v>143</v>
      </c>
      <c r="J9" s="5">
        <v>0.29614699074074002</v>
      </c>
      <c r="K9" s="4" t="s">
        <v>144</v>
      </c>
      <c r="L9" s="6">
        <v>2.0833333333333332E-2</v>
      </c>
      <c r="M9" s="7">
        <f>SUM(J9+L9)</f>
        <v>0.31698032407407334</v>
      </c>
      <c r="N9">
        <v>8</v>
      </c>
    </row>
    <row r="10" spans="1:14" x14ac:dyDescent="0.2">
      <c r="A10" t="s">
        <v>83</v>
      </c>
      <c r="B10">
        <v>10</v>
      </c>
      <c r="C10" t="s">
        <v>92</v>
      </c>
      <c r="D10" t="s">
        <v>25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s="5">
        <v>0.30953703703704</v>
      </c>
      <c r="K10" s="4" t="s">
        <v>98</v>
      </c>
      <c r="L10" s="6">
        <v>1.0416666666666666E-2</v>
      </c>
      <c r="M10" s="7">
        <f>SUM(J10+L10)</f>
        <v>0.31995370370370668</v>
      </c>
      <c r="N10">
        <v>9</v>
      </c>
    </row>
    <row r="11" spans="1:14" x14ac:dyDescent="0.2">
      <c r="A11" t="s">
        <v>83</v>
      </c>
      <c r="B11">
        <v>11</v>
      </c>
      <c r="C11" t="s">
        <v>99</v>
      </c>
      <c r="D11" t="s">
        <v>100</v>
      </c>
      <c r="E11" s="4" t="s">
        <v>101</v>
      </c>
      <c r="F11" s="4" t="s">
        <v>102</v>
      </c>
      <c r="G11" s="4" t="s">
        <v>103</v>
      </c>
      <c r="H11" s="4" t="s">
        <v>104</v>
      </c>
      <c r="I11" s="4" t="s">
        <v>105</v>
      </c>
      <c r="J11" s="5">
        <v>0.31137268518519001</v>
      </c>
      <c r="K11" s="4" t="s">
        <v>106</v>
      </c>
      <c r="L11" s="6">
        <v>1.0416666666666666E-2</v>
      </c>
      <c r="M11" s="7">
        <f>SUM(J11+L11)</f>
        <v>0.3217893518518567</v>
      </c>
      <c r="N11">
        <v>10</v>
      </c>
    </row>
    <row r="12" spans="1:14" x14ac:dyDescent="0.2">
      <c r="A12" t="s">
        <v>13</v>
      </c>
      <c r="B12" t="s">
        <v>40</v>
      </c>
      <c r="C12" t="s">
        <v>41</v>
      </c>
      <c r="D12" t="s">
        <v>16</v>
      </c>
      <c r="E12" s="4" t="s">
        <v>42</v>
      </c>
      <c r="F12" s="4" t="s">
        <v>43</v>
      </c>
      <c r="G12" s="4" t="s">
        <v>44</v>
      </c>
      <c r="H12" s="4" t="s">
        <v>45</v>
      </c>
      <c r="I12" s="4" t="s">
        <v>46</v>
      </c>
      <c r="J12" s="5">
        <v>0.32921180555556001</v>
      </c>
      <c r="K12" s="4" t="s">
        <v>47</v>
      </c>
      <c r="L12" s="6">
        <v>0</v>
      </c>
      <c r="M12" s="7">
        <f>SUM(J12+L12)</f>
        <v>0.32921180555556001</v>
      </c>
      <c r="N12">
        <v>11</v>
      </c>
    </row>
    <row r="13" spans="1:14" x14ac:dyDescent="0.2">
      <c r="A13" t="s">
        <v>83</v>
      </c>
      <c r="B13">
        <v>17</v>
      </c>
      <c r="C13" t="s">
        <v>107</v>
      </c>
      <c r="D13" t="s">
        <v>108</v>
      </c>
      <c r="E13" s="4" t="s">
        <v>109</v>
      </c>
      <c r="F13" s="4" t="s">
        <v>110</v>
      </c>
      <c r="G13" s="4" t="s">
        <v>111</v>
      </c>
      <c r="H13" s="4" t="s">
        <v>112</v>
      </c>
      <c r="I13" s="4" t="s">
        <v>113</v>
      </c>
      <c r="J13" s="5">
        <v>0.32609143518519002</v>
      </c>
      <c r="K13" s="4" t="s">
        <v>114</v>
      </c>
      <c r="L13" s="6">
        <v>1.0416666666666666E-2</v>
      </c>
      <c r="M13" s="7">
        <f>SUM(J13+L13)</f>
        <v>0.3365081018518567</v>
      </c>
      <c r="N13">
        <v>12</v>
      </c>
    </row>
    <row r="14" spans="1:14" x14ac:dyDescent="0.2">
      <c r="A14" t="s">
        <v>13</v>
      </c>
      <c r="B14" t="s">
        <v>48</v>
      </c>
      <c r="C14" t="s">
        <v>49</v>
      </c>
      <c r="D14" t="s">
        <v>50</v>
      </c>
      <c r="E14" s="4" t="s">
        <v>51</v>
      </c>
      <c r="F14" s="4" t="s">
        <v>52</v>
      </c>
      <c r="G14" s="4" t="s">
        <v>53</v>
      </c>
      <c r="H14" s="4" t="s">
        <v>54</v>
      </c>
      <c r="I14" s="4" t="s">
        <v>55</v>
      </c>
      <c r="J14" s="5">
        <v>0.34265277777778003</v>
      </c>
      <c r="K14" s="4" t="s">
        <v>56</v>
      </c>
      <c r="L14" s="6">
        <v>0</v>
      </c>
      <c r="M14" s="7">
        <f>SUM(J14+L14)</f>
        <v>0.34265277777778003</v>
      </c>
      <c r="N14">
        <v>13</v>
      </c>
    </row>
    <row r="15" spans="1:14" x14ac:dyDescent="0.2">
      <c r="A15" t="s">
        <v>13</v>
      </c>
      <c r="B15" t="s">
        <v>57</v>
      </c>
      <c r="C15" t="s">
        <v>58</v>
      </c>
      <c r="D15" t="s">
        <v>25</v>
      </c>
      <c r="E15" s="4" t="s">
        <v>59</v>
      </c>
      <c r="F15" s="4" t="s">
        <v>60</v>
      </c>
      <c r="G15" s="4" t="s">
        <v>61</v>
      </c>
      <c r="H15" s="4" t="s">
        <v>62</v>
      </c>
      <c r="I15" s="4" t="s">
        <v>63</v>
      </c>
      <c r="J15" s="5">
        <v>0.3509837962963</v>
      </c>
      <c r="K15" s="4" t="s">
        <v>64</v>
      </c>
      <c r="L15" s="6">
        <v>0</v>
      </c>
      <c r="M15" s="7">
        <f>SUM(J15+L15)</f>
        <v>0.3509837962963</v>
      </c>
      <c r="N15">
        <v>14</v>
      </c>
    </row>
    <row r="16" spans="1:14" x14ac:dyDescent="0.2">
      <c r="A16" t="s">
        <v>116</v>
      </c>
      <c r="B16">
        <v>12</v>
      </c>
      <c r="C16" t="s">
        <v>145</v>
      </c>
      <c r="D16" t="s">
        <v>67</v>
      </c>
      <c r="E16" s="4" t="s">
        <v>146</v>
      </c>
      <c r="F16" s="4" t="s">
        <v>147</v>
      </c>
      <c r="G16" s="4" t="s">
        <v>148</v>
      </c>
      <c r="H16" s="4" t="s">
        <v>149</v>
      </c>
      <c r="I16" s="4" t="s">
        <v>150</v>
      </c>
      <c r="J16" s="5">
        <v>0.34355324074074001</v>
      </c>
      <c r="K16" s="4" t="s">
        <v>151</v>
      </c>
      <c r="L16" s="6">
        <v>2.0833333333333332E-2</v>
      </c>
      <c r="M16" s="7">
        <f>SUM(J16+L16)</f>
        <v>0.36438657407407332</v>
      </c>
      <c r="N16">
        <v>15</v>
      </c>
    </row>
    <row r="17" spans="1:14" x14ac:dyDescent="0.2">
      <c r="A17" t="s">
        <v>13</v>
      </c>
      <c r="B17" t="s">
        <v>65</v>
      </c>
      <c r="C17" t="s">
        <v>66</v>
      </c>
      <c r="D17" t="s">
        <v>67</v>
      </c>
      <c r="E17" s="4" t="s">
        <v>68</v>
      </c>
      <c r="F17" s="4" t="s">
        <v>69</v>
      </c>
      <c r="G17" s="4" t="s">
        <v>70</v>
      </c>
      <c r="H17" s="4" t="s">
        <v>71</v>
      </c>
      <c r="I17" s="4" t="s">
        <v>72</v>
      </c>
      <c r="J17" s="5">
        <v>0.37719444444444</v>
      </c>
      <c r="K17" s="4" t="s">
        <v>73</v>
      </c>
      <c r="L17" s="6">
        <v>0</v>
      </c>
      <c r="M17" s="7">
        <f>SUM(J17+L17)</f>
        <v>0.37719444444444</v>
      </c>
      <c r="N17">
        <v>16</v>
      </c>
    </row>
    <row r="18" spans="1:14" x14ac:dyDescent="0.2">
      <c r="A18" t="s">
        <v>13</v>
      </c>
      <c r="B18" t="s">
        <v>74</v>
      </c>
      <c r="C18" t="s">
        <v>75</v>
      </c>
      <c r="D18" t="s">
        <v>16</v>
      </c>
      <c r="E18" s="4" t="s">
        <v>76</v>
      </c>
      <c r="F18" s="4" t="s">
        <v>77</v>
      </c>
      <c r="G18" s="4" t="s">
        <v>78</v>
      </c>
      <c r="H18" s="4" t="s">
        <v>79</v>
      </c>
      <c r="I18" s="4" t="s">
        <v>80</v>
      </c>
      <c r="J18" s="5">
        <v>0.38296990740740999</v>
      </c>
      <c r="K18" s="4" t="s">
        <v>81</v>
      </c>
      <c r="L18" s="6">
        <v>0</v>
      </c>
      <c r="M18" s="7">
        <f>SUM(J18+L18)</f>
        <v>0.38296990740740999</v>
      </c>
      <c r="N18">
        <v>17</v>
      </c>
    </row>
    <row r="19" spans="1:14" x14ac:dyDescent="0.2">
      <c r="E19" s="4"/>
      <c r="F19" s="4"/>
      <c r="G19" s="4"/>
      <c r="H19" s="4"/>
      <c r="I19" s="4"/>
      <c r="J19" s="5"/>
      <c r="K19" s="4"/>
    </row>
    <row r="20" spans="1:14" x14ac:dyDescent="0.2">
      <c r="E20" s="4"/>
      <c r="F20" s="4"/>
      <c r="G20" s="4"/>
      <c r="H20" s="4"/>
      <c r="I20" s="4"/>
      <c r="J20" s="5"/>
      <c r="K20" s="4"/>
    </row>
    <row r="21" spans="1:14" x14ac:dyDescent="0.2">
      <c r="E21" s="4"/>
      <c r="F21" s="4"/>
      <c r="G21" s="4"/>
      <c r="H21" s="4"/>
      <c r="I21" s="4"/>
      <c r="J21" s="5"/>
      <c r="K21" s="4"/>
    </row>
    <row r="22" spans="1:14" x14ac:dyDescent="0.2">
      <c r="E22" s="4"/>
      <c r="F22" s="4"/>
      <c r="G22" s="4"/>
      <c r="H22" s="4"/>
      <c r="I22" s="4"/>
      <c r="J22" s="5"/>
      <c r="K22" s="4"/>
    </row>
    <row r="23" spans="1:14" x14ac:dyDescent="0.2">
      <c r="E23" s="4"/>
      <c r="F23" s="4"/>
      <c r="G23" s="4"/>
      <c r="H23" s="4"/>
      <c r="I23" s="4"/>
      <c r="J23" s="5"/>
      <c r="K23" s="4"/>
    </row>
  </sheetData>
  <sortState xmlns:xlrd2="http://schemas.microsoft.com/office/spreadsheetml/2017/richdata2" ref="A2:M19">
    <sortCondition ref="M2:M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Timer Data</vt:lpstr>
      <vt:lpstr>Handicapped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Race Results SWR_2022_Timekeepers</dc:title>
  <dc:subject>XLSX Document with Race Results SWR_2022_Timekeepers</dc:subject>
  <dc:creator>RaceClocker</dc:creator>
  <cp:keywords>RaceClocker</cp:keywords>
  <dc:description>Race Results timed with RaceClocker.com.</dc:description>
  <cp:lastModifiedBy>Microsoft Office User</cp:lastModifiedBy>
  <dcterms:created xsi:type="dcterms:W3CDTF">2022-09-19T18:35:24Z</dcterms:created>
  <dcterms:modified xsi:type="dcterms:W3CDTF">2022-09-19T18:42:53Z</dcterms:modified>
  <cp:category>RaceClocker</cp:category>
</cp:coreProperties>
</file>